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vrovaIA\Desktop\"/>
    </mc:Choice>
  </mc:AlternateContent>
  <bookViews>
    <workbookView xWindow="0" yWindow="0" windowWidth="21960" windowHeight="11910"/>
  </bookViews>
  <sheets>
    <sheet name="Доходы" sheetId="2" r:id="rId1"/>
    <sheet name="Расходы" sheetId="3" r:id="rId2"/>
    <sheet name="Источники" sheetId="4" r:id="rId3"/>
  </sheets>
  <calcPr calcId="162913"/>
</workbook>
</file>

<file path=xl/calcChain.xml><?xml version="1.0" encoding="utf-8"?>
<calcChain xmlns="http://schemas.openxmlformats.org/spreadsheetml/2006/main">
  <c r="F323" i="3" l="1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7" i="3"/>
</calcChain>
</file>

<file path=xl/sharedStrings.xml><?xml version="1.0" encoding="utf-8"?>
<sst xmlns="http://schemas.openxmlformats.org/spreadsheetml/2006/main" count="1600" uniqueCount="779">
  <si>
    <t>ОТЧЕТ ОБ ИСПОЛНЕНИИ БЮДЖЕТА</t>
  </si>
  <si>
    <t>КОДЫ</t>
  </si>
  <si>
    <t>на 1 августа 2024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</si>
  <si>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</si>
  <si>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</si>
  <si>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</si>
  <si>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</si>
  <si>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</si>
  <si>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</si>
  <si>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Светогорское городское поселение</t>
  </si>
  <si>
    <t>Глава по БК</t>
  </si>
  <si>
    <t xml:space="preserve">Наименование публично-правового образования </t>
  </si>
  <si>
    <t>Бюджет городских поселений</t>
  </si>
  <si>
    <t xml:space="preserve">         по ОКТМО</t>
  </si>
  <si>
    <t>41615114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</si>
  <si>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</si>
  <si>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</si>
  <si>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</si>
  <si>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</si>
  <si>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</si>
  <si>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</si>
  <si>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</si>
  <si>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</si>
  <si>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</si>
  <si>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</si>
  <si>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</si>
  <si>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</si>
  <si>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</si>
  <si>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</si>
  <si>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</si>
  <si>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</si>
  <si>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</si>
  <si>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</si>
  <si>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</si>
  <si>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</si>
  <si>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</si>
  <si>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</si>
  <si>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</si>
  <si>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</si>
  <si>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</si>
  <si>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</si>
  <si>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</si>
  <si>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000 1 01 02010 01 1000 110</t>
  </si>
  <si>
    <t>-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</si>
  <si>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</si>
  <si>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</si>
  <si>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</si>
  <si>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</si>
  <si>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</si>
  <si>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</si>
  <si>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</si>
  <si>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000 1 01 02020 01 3000 110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</si>
  <si>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</si>
  <si>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</si>
  <si>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</si>
  <si>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</si>
  <si>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</si>
  <si>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000 1 01 02030 01 3000 110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</si>
  <si>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</si>
  <si>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</si>
  <si>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 xml:space="preserve">  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</si>
  <si>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000 1 01 02080 01 1000 110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</si>
  <si>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</si>
  <si>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000 1 01 02130 01 0000 110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</si>
  <si>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</si>
  <si>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000 1 01 02130 01 1000 110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</si>
  <si>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</si>
  <si>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000 1 01 02140 01 0000 110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</si>
  <si>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</si>
  <si>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000 1 01 02140 01 1000 110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</si>
  <si>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</si>
  <si>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</si>
  <si>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</si>
  <si>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</si>
  <si>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</si>
  <si>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</si>
  <si>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</si>
  <si>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</si>
  <si>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</si>
  <si>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</si>
  <si>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</si>
  <si>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</si>
  <si>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</si>
  <si>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</si>
  <si>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</si>
  <si>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</si>
  <si>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</si>
  <si>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</si>
  <si>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</si>
  <si>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</si>
  <si>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</si>
  <si>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</si>
  <si>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</si>
  <si>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</si>
  <si>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</si>
  <si>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</si>
  <si>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</si>
  <si>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000 1 06 01030 13 1000 110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</si>
  <si>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</si>
  <si>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</si>
  <si>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</si>
  <si>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</si>
  <si>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</si>
  <si>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</si>
  <si>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 xml:space="preserve">  Земельный налог с организаций, обладающих земельным участком, расположенным в границах городских поселений  (сумма платежа (перерасчеты, недоимка и задолженность по соответствующему платежу, в том числе по отмененному)</t>
  </si>
  <si>
    <t>000 1 06 06033 13 1000 110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</si>
  <si>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</si>
  <si>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</si>
  <si>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</si>
  <si>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</si>
  <si>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 xml:space="preserve">  Земельный налог с физических лиц, обладающих земельным участком, расположенным в границах городских  поселений  (сумма платежа (перерасчеты, недоимка и задолженность по соответствующему платежу, в том числе по отмененному)</t>
  </si>
  <si>
    <t>000 1 06 06043 13 1000 110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</si>
  <si>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</si>
  <si>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</si>
  <si>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</si>
  <si>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</si>
  <si>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</si>
  <si>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</si>
  <si>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</si>
  <si>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</si>
  <si>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</si>
  <si>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</si>
  <si>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городских поселений (за исключением земельных участков)</t>
  </si>
  <si>
    <t>000 1 11 05075 13 0000 120</t>
  </si>
  <si>
    <t xml:space="preserve">  Доходы от сдачи в аренду имущества, составляющего казну городских поселений (за исключением земельных участков) ((сумма платежа (перерасчеты, недоимка и задолженность по соответствующему платежу))</t>
  </si>
  <si>
    <t>000 1 11 05075 13 1000 120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</si>
  <si>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</si>
  <si>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</si>
  <si>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</si>
  <si>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</si>
  <si>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</si>
  <si>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000 1 11 09045 13 0000 120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</si>
  <si>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</si>
  <si>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</si>
  <si>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</si>
  <si>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000 1 11 09080 13 0000 120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</si>
  <si>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на установку и эксплуатацию рекламных конструкций)</t>
  </si>
  <si>
    <t>000 1 11 09080 13 0001 120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</si>
  <si>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за предоставление права на размещение и эксплуатацию нестационарного торгового объекта)</t>
  </si>
  <si>
    <t>000 1 11 09080 13 1000 120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</si>
  <si>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(пени по договору за предоставление права на размещение и эксплуатацию нестационарного торгового объекта)</t>
  </si>
  <si>
    <t>000 1 11 09080 13 2100 120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</si>
  <si>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</si>
  <si>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</si>
  <si>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</si>
  <si>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</si>
  <si>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</si>
  <si>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</si>
  <si>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 xml:space="preserve">  Плата за выбросы загрязняющих веществ в атмосферный воздух стационарными объектами (пени по соответствующему платежу)</t>
  </si>
  <si>
    <t>000 1 12 01010 01 2100 120</t>
  </si>
  <si>
    <t xml:space="preserve">  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</si>
  <si>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000 1 12 01010 01 6000 120</t>
  </si>
  <si>
    <t xml:space="preserve">  Плата за сбросы загрязняющих веществ в водные объекты</t>
  </si>
  <si>
    <t>000 1 12 01030 01 0000 120</t>
  </si>
  <si>
    <t xml:space="preserve">  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</si>
  <si>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000 1 12 01030 01 6000 120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</si>
  <si>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</si>
  <si>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</si>
  <si>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</si>
  <si>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</si>
  <si>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Плата за размещение отходов производства (пени по соответствующему платежу)</t>
  </si>
  <si>
    <t>000 1 12 01041 01 2100 120</t>
  </si>
  <si>
    <t xml:space="preserve">  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</si>
  <si>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000 1 12 01041 01 6000 120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</si>
  <si>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</si>
  <si>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</si>
  <si>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</si>
  <si>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</si>
  <si>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</si>
  <si>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</si>
  <si>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городских поселений</t>
  </si>
  <si>
    <t>000 1 13 02995 13 0000 130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</si>
  <si>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</si>
  <si>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</si>
  <si>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</si>
  <si>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</si>
  <si>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</si>
  <si>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</si>
  <si>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</si>
  <si>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000 1 14 02053 13 0000 410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</si>
  <si>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</si>
  <si>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000 1 14 02053 13 1000 410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</si>
  <si>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</si>
  <si>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</si>
  <si>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</si>
  <si>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</si>
  <si>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</si>
  <si>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</si>
  <si>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</si>
  <si>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000 1 14 06013 13 1000 430</t>
  </si>
  <si>
    <t xml:space="preserve">  ШТРАФЫ, САНКЦИИ, ВОЗМЕЩЕНИЕ УЩЕРБА</t>
  </si>
  <si>
    <t>000 1 16 00000 00 0000 000</t>
  </si>
  <si>
    <t xml:space="preserve">  Платежи, уплачиваемые в целях возмещения вреда</t>
  </si>
  <si>
    <t>000 1 16 11000 01 0000 140</t>
  </si>
  <si>
    <t xml:space="preserve">  Платежи, уплачиваемые в целях возмещения вреда, причиняемого автомобильным дорогам</t>
  </si>
  <si>
    <t>000 1 16 11060 01 0000 140</t>
  </si>
  <si>
    <t xml:space="preserve">  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</si>
  <si>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000 1 16 11064 01 0000 140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</si>
  <si>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</si>
  <si>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</si>
  <si>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</si>
  <si>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</si>
  <si>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городских поселений</t>
  </si>
  <si>
    <t>000 1 17 05050 13 0000 180</t>
  </si>
  <si>
    <t xml:space="preserve">  Прочие неналоговые доходы бюджетов городских поселений (плата по договорам об установке и эксплуатации рекламных конструкций, расположенных на земельных участках, государственная собственность на которые не разграничена и которые расположены в границах городских поселений)</t>
  </si>
  <si>
    <t>000 1 17 05050 13 1000 180</t>
  </si>
  <si>
    <t xml:space="preserve">  Прочие неналоговые доходы бюджетов городских поселений (плата за размещение объектов на землях или земельных участках без предоставления земельного участка и установления сервитута)</t>
  </si>
  <si>
    <t>000 1 17 05050 13 4000 180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</si>
  <si>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</si>
  <si>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</si>
  <si>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</si>
  <si>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</si>
  <si>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</si>
  <si>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</si>
  <si>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</si>
  <si>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</si>
  <si>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 xml:space="preserve">  Дотации бюджетам городских поселений на выравнивание бюджетной обеспеченности из бюджетов муниципальных районов</t>
  </si>
  <si>
    <t>000 2 02 16001 13 0000 150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</si>
  <si>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</si>
  <si>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</si>
  <si>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</si>
  <si>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</si>
  <si>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</si>
  <si>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000 2 02 20216 13 0000 150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</si>
  <si>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</si>
  <si>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</si>
  <si>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поселений на реализацию программ формирования современной городской среды</t>
  </si>
  <si>
    <t>000 2 02 25555 13 0000 150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</si>
  <si>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</si>
  <si>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</si>
  <si>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</si>
  <si>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000 2 02 29999 13 0000 150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</si>
  <si>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</si>
  <si>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</si>
  <si>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</si>
  <si>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</si>
  <si>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</si>
  <si>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</si>
  <si>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</si>
  <si>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</si>
  <si>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</si>
  <si>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000 2 02 35118 13 0000 150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</si>
  <si>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</si>
  <si>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</si>
  <si>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</si>
  <si>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</si>
  <si>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городских поселений</t>
  </si>
  <si>
    <t>000 2 02 49999 13 0000 150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</si>
  <si>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</si>
  <si>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</si>
  <si>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</si>
  <si>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</si>
  <si>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 xml:space="preserve">  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</si>
  <si>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000 2 18 00000 13 0000 150</t>
  </si>
  <si>
    <t xml:space="preserve">  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</si>
  <si>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000 2 18 60010 13 0000 150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</si>
  <si>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</si>
  <si>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</si>
  <si>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</si>
  <si>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000 2 19 00000 13 0000 150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</si>
  <si>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</si>
  <si>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</si>
  <si>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</si>
  <si>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</si>
  <si>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</si>
  <si>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</si>
  <si>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>200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</si>
  <si>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</si>
  <si>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</si>
  <si>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</si>
  <si>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</si>
  <si>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</si>
  <si>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</si>
  <si>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</si>
  <si>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</si>
  <si>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из других бюджетов бюджетной системы Российской Федерации</t>
  </si>
  <si>
    <t>000 01 03 00 00 00 0000 000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</si>
  <si>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</si>
  <si>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000 01 03 01 00 00 0000 000</t>
  </si>
  <si>
    <t xml:space="preserve">  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</si>
  <si>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</si>
  <si>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 xml:space="preserve">  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</si>
  <si>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000 01 03 01 00 13 0000 710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</si>
  <si>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</si>
  <si>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</si>
  <si>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</si>
  <si>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000 01 03 01 00 13 0000 810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</si>
  <si>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</si>
  <si>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</si>
  <si>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</si>
  <si>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</si>
  <si>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</si>
  <si>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</si>
  <si>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</si>
  <si>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</si>
  <si>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</si>
  <si>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</si>
  <si>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</si>
  <si>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</si>
  <si>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городских поселений</t>
  </si>
  <si>
    <t>000 01 05 02 01 13 0000 510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</si>
  <si>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</si>
  <si>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</si>
  <si>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</si>
  <si>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</si>
  <si>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</si>
  <si>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</si>
  <si>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</si>
  <si>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городских поселений</t>
  </si>
  <si>
    <t>000 01 05 02 01 13 0000 610</t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</si>
  <si>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</si>
  <si>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</si>
  <si>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</si>
  <si>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</si>
  <si>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</si>
  <si>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</si>
  <si>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/>
  </si>
  <si>
    <t>централизованной бухгалтерии</t>
  </si>
  <si>
    <t>"01" августа 2024 г.</t>
  </si>
  <si>
    <t>администрация муниципального образования "Светогорское городское поселение" Выборгского района Ленинградской области</t>
  </si>
  <si>
    <t xml:space="preserve">910 0000 0000000000 000 </t>
  </si>
  <si>
    <t>ОБЩЕГОСУДАРСТВЕННЫЕ ВОПРОСЫ</t>
  </si>
  <si>
    <t xml:space="preserve">910 0100 0000000000 000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</si>
  <si>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</si>
  <si>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910 0104 0000000000 000 </t>
  </si>
  <si>
    <t>Муниципальная программа "Основные направления осуществления управленческой деятельности и развитие муниципальной службы в муниципальном образовании "Светогорское городское поселение" Выборгского района Ленинградской области"</t>
  </si>
  <si>
    <t xml:space="preserve">910 0104 0100000000 000 </t>
  </si>
  <si>
    <t>Комплексы процессных мероприятий</t>
  </si>
  <si>
    <t xml:space="preserve">910 0104 0140000000 000 </t>
  </si>
  <si>
    <t>Комплекс процессных мероприятий «Развитие муниципальной службы»</t>
  </si>
  <si>
    <t xml:space="preserve">910 0104 0140100000 000 </t>
  </si>
  <si>
    <t>Обеспечение деятельности аппаратов органов местного самоуправления муниципального образования</t>
  </si>
  <si>
    <t xml:space="preserve">910 0104 0140110040 000 </t>
  </si>
  <si>
    <t>Закупка товаров, работ и услуг для обеспечения государственных (муниципальных) нужд</t>
  </si>
  <si>
    <t xml:space="preserve">910 0104 0140110040 200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</si>
  <si>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</si>
  <si>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910 0104 0140120280 000 </t>
  </si>
  <si>
    <t xml:space="preserve">910 0104 0140120280 200 </t>
  </si>
  <si>
    <t>Непрограммные расходы</t>
  </si>
  <si>
    <t xml:space="preserve">910 0104 9000000000 000 </t>
  </si>
  <si>
    <t>Обеспечение деятельности органов местного самоуправления</t>
  </si>
  <si>
    <t xml:space="preserve">910 0104 9090000000 000 </t>
  </si>
  <si>
    <t>Выполнение отдельных функций органами местного самоуправления</t>
  </si>
  <si>
    <t xml:space="preserve">910 0104 9090100000 000 </t>
  </si>
  <si>
    <t>Обеспечение деятельности главы администрации муниципального образования</t>
  </si>
  <si>
    <t xml:space="preserve">910 0104 9090110020 000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</si>
  <si>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</si>
  <si>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910 0104 9090110020 100 </t>
  </si>
  <si>
    <t xml:space="preserve">910 0104 9090110040 000 </t>
  </si>
  <si>
    <t xml:space="preserve">910 0104 9090110040 100 </t>
  </si>
  <si>
    <t xml:space="preserve">910 0104 9090110040 200 </t>
  </si>
  <si>
    <t>Иные бюджетные ассигнования</t>
  </si>
  <si>
    <t xml:space="preserve">910 0104 9090110040 800 </t>
  </si>
  <si>
    <t>Межбюджетные трансферты на осуществление полномочий по присвоению, изменению, аннулированию адресов и наименований объектам адресации</t>
  </si>
  <si>
    <t xml:space="preserve">910 0104 9090165160 000 </t>
  </si>
  <si>
    <t>Межбюджетные трансферты</t>
  </si>
  <si>
    <t xml:space="preserve">910 0104 9090165160 500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</si>
  <si>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</si>
  <si>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910 0106 0000000000 000 </t>
  </si>
  <si>
    <t xml:space="preserve">910 0106 9000000000 000 </t>
  </si>
  <si>
    <t xml:space="preserve">910 0106 9090000000 000 </t>
  </si>
  <si>
    <t xml:space="preserve">910 0106 9090100000 000 </t>
  </si>
  <si>
    <t>Межбюджетные трансферты на осуществление полномочий поселения по формированию, исполнению и контролю за исполнением бюджета поселения</t>
  </si>
  <si>
    <t xml:space="preserve">910 0106 9090165010 000 </t>
  </si>
  <si>
    <t xml:space="preserve">910 0106 9090165010 500 </t>
  </si>
  <si>
    <t>Межбюджетные трансферты на осуществление полномочий по осуществлению внутреннего муниципального финансового контроля</t>
  </si>
  <si>
    <t xml:space="preserve">910 0106 9090165150 000 </t>
  </si>
  <si>
    <t xml:space="preserve">910 0106 9090165150 500 </t>
  </si>
  <si>
    <t>Обеспечение проведения выборов и референдумов</t>
  </si>
  <si>
    <t xml:space="preserve">910 0107 0000000000 000 </t>
  </si>
  <si>
    <t>Муниципальная программа "Развитие форм местного самоуправления и социальной активности населения на территории МО "Светогорское городское поселение"</t>
  </si>
  <si>
    <t xml:space="preserve">910 0107 0200000000 000 </t>
  </si>
  <si>
    <t xml:space="preserve">910 0107 0240000000 000 </t>
  </si>
  <si>
    <t>Комплекс процессных мероприятий «Подготовка и проведение выборов»</t>
  </si>
  <si>
    <t xml:space="preserve">910 0107 0240300000 000 </t>
  </si>
  <si>
    <t>Мероприятия по подготовке и проведению выборов</t>
  </si>
  <si>
    <t xml:space="preserve">910 0107 0240320320 000 </t>
  </si>
  <si>
    <t xml:space="preserve">910 0107 0240320320 800 </t>
  </si>
  <si>
    <t>Резервные фонды</t>
  </si>
  <si>
    <t xml:space="preserve">910 0111 0000000000 000 </t>
  </si>
  <si>
    <t xml:space="preserve">910 0111 9000000000 000 </t>
  </si>
  <si>
    <t xml:space="preserve">910 0111 9090000000 000 </t>
  </si>
  <si>
    <t xml:space="preserve">910 0111 9090100000 000 </t>
  </si>
  <si>
    <t>Резервные фонды местных администраций</t>
  </si>
  <si>
    <t xml:space="preserve">910 0111 9090197010 000 </t>
  </si>
  <si>
    <t xml:space="preserve">910 0111 9090197010 800 </t>
  </si>
  <si>
    <t>Другие общегосударственные вопросы</t>
  </si>
  <si>
    <t xml:space="preserve">910 0113 0000000000 000 </t>
  </si>
  <si>
    <t xml:space="preserve">910 0113 0100000000 000 </t>
  </si>
  <si>
    <t xml:space="preserve">910 0113 0140000000 000 </t>
  </si>
  <si>
    <t xml:space="preserve">910 0113 0140100000 000 </t>
  </si>
  <si>
    <t>Обслуживание и сопровождение сайтов и блогов</t>
  </si>
  <si>
    <t xml:space="preserve">910 0113 0140120620 000 </t>
  </si>
  <si>
    <t xml:space="preserve">910 0113 0140120620 200 </t>
  </si>
  <si>
    <t xml:space="preserve">910 0113 0200000000 000 </t>
  </si>
  <si>
    <t xml:space="preserve">910 0113 0240000000 000 </t>
  </si>
  <si>
    <t>Комплекс процессных мероприятий «Развитие форм местного самоуправления и социальной активности населения»</t>
  </si>
  <si>
    <t xml:space="preserve">910 0113 0240100000 000 </t>
  </si>
  <si>
    <t>Публикация нормативно-правовых актов и другой официальной информации</t>
  </si>
  <si>
    <t xml:space="preserve">910 0113 0240120210 000 </t>
  </si>
  <si>
    <t xml:space="preserve">910 0113 0240120210 200 </t>
  </si>
  <si>
    <t>Проведение праздничных и иных мероприятий</t>
  </si>
  <si>
    <t xml:space="preserve">910 0113 0240120240 000 </t>
  </si>
  <si>
    <t xml:space="preserve">910 0113 0240120240 200 </t>
  </si>
  <si>
    <t xml:space="preserve">910 0113 9000000000 000 </t>
  </si>
  <si>
    <t xml:space="preserve">910 0113 9090000000 000 </t>
  </si>
  <si>
    <t xml:space="preserve">910 0113 9090100000 000 </t>
  </si>
  <si>
    <t>Межбюджетные трансферты на осуществление полномочий по распоряжению муниципальным имуществом и осуществление муниципального земельного контроля (п. 2.1.1. - 2.1.3. соглашения)</t>
  </si>
  <si>
    <t xml:space="preserve">910 0113 9090165020 000 </t>
  </si>
  <si>
    <t xml:space="preserve">910 0113 9090165020 500 </t>
  </si>
  <si>
    <t>Межбюджетные трансферты на осуществление полномочий по приватизации жилых помещений, находящихся в собственности муниципального образования</t>
  </si>
  <si>
    <t xml:space="preserve">910 0113 9090165560 000 </t>
  </si>
  <si>
    <t xml:space="preserve">910 0113 9090165560 500 </t>
  </si>
  <si>
    <t>Межбюджетные трансферты на осуществление полномочий по осуществлению закупок товаров, работ, услуг для обеспечения муниципальных нужд</t>
  </si>
  <si>
    <t xml:space="preserve">910 0113 9090165590 000 </t>
  </si>
  <si>
    <t xml:space="preserve">910 0113 9090165590 500 </t>
  </si>
  <si>
    <t>Оплата расходов по судебным актам</t>
  </si>
  <si>
    <t xml:space="preserve">910 0113 9090197030 000 </t>
  </si>
  <si>
    <t xml:space="preserve">910 0113 9090197030 800 </t>
  </si>
  <si>
    <t>Уплата сборов, штрафов, пени</t>
  </si>
  <si>
    <t xml:space="preserve">910 0113 9090197050 000 </t>
  </si>
  <si>
    <t xml:space="preserve">910 0113 9090197050 800 </t>
  </si>
  <si>
    <t>НАЦИОНАЛЬНАЯ ОБОРОНА</t>
  </si>
  <si>
    <t xml:space="preserve">910 0200 0000000000 000 </t>
  </si>
  <si>
    <t>Мобилизационная и вневойсковая подготовка</t>
  </si>
  <si>
    <t xml:space="preserve">910 0203 0000000000 000 </t>
  </si>
  <si>
    <t xml:space="preserve">910 0203 9000000000 000 </t>
  </si>
  <si>
    <t xml:space="preserve">910 0203 9090000000 000 </t>
  </si>
  <si>
    <t xml:space="preserve">910 0203 9090100000 000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</si>
  <si>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</si>
  <si>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910 0203 9090151180 000 </t>
  </si>
  <si>
    <t xml:space="preserve">910 0203 9090151180 100 </t>
  </si>
  <si>
    <t xml:space="preserve">910 0203 9090151180 200 </t>
  </si>
  <si>
    <t>НАЦИОНАЛЬНАЯ БЕЗОПАСНОСТЬ И ПРАВООХРАНИТЕЛЬНАЯ ДЕЯТЕЛЬНОСТЬ</t>
  </si>
  <si>
    <t xml:space="preserve">910 0300 0000000000 000 </t>
  </si>
  <si>
    <t>Гражданская оборона</t>
  </si>
  <si>
    <t xml:space="preserve">910 0309 0000000000 000 </t>
  </si>
  <si>
    <t>Муниципальная программа "Безопасность МО «Светогорское городское поселение»</t>
  </si>
  <si>
    <t xml:space="preserve">910 0309 0300000000 000 </t>
  </si>
  <si>
    <t xml:space="preserve">910 0309 0340000000 000 </t>
  </si>
  <si>
    <t>Комплекс процессных мероприятий «Защита населения и территорий от чрезвычайных ситуаций природного и техногенного характера, развитие гражданской обороны и обеспечение безопасности людей на водных объектах»</t>
  </si>
  <si>
    <t xml:space="preserve">910 0309 0340100000 000 </t>
  </si>
  <si>
    <t>Подготовка населения и организаций к действиям в чрезвычайной ситуации в мирное и военное время</t>
  </si>
  <si>
    <t xml:space="preserve">910 0309 0340120350 000 </t>
  </si>
  <si>
    <t xml:space="preserve">910 0309 0340120350 200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</si>
  <si>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</si>
  <si>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910 0310 0000000000 000 </t>
  </si>
  <si>
    <t xml:space="preserve">910 0310 0300000000 000 </t>
  </si>
  <si>
    <t xml:space="preserve">910 0310 0340000000 000 </t>
  </si>
  <si>
    <t xml:space="preserve">910 0310 0340100000 000 </t>
  </si>
  <si>
    <t>Обеспечение безопасности на водных объектах</t>
  </si>
  <si>
    <t xml:space="preserve">910 0310 0340120330 000 </t>
  </si>
  <si>
    <t xml:space="preserve">910 0310 0340120330 200 </t>
  </si>
  <si>
    <t>Комплекс процессных мероприятий «Обеспечение первичных мер пожарной безопасности»</t>
  </si>
  <si>
    <t xml:space="preserve">910 0310 0340200000 000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</si>
  <si>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</si>
  <si>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910 0310 0340220360 000 </t>
  </si>
  <si>
    <t xml:space="preserve">910 0310 0340220360 200 </t>
  </si>
  <si>
    <t xml:space="preserve">910 0310 9000000000 000 </t>
  </si>
  <si>
    <t xml:space="preserve">910 0310 9090000000 000 </t>
  </si>
  <si>
    <t xml:space="preserve">910 0310 9090100000 000 </t>
  </si>
  <si>
    <t>Межбюджетные трансферты на осуществление полномочий по участию в предупреждении чрезвычайных ситуаций в границах муниципального образования</t>
  </si>
  <si>
    <t xml:space="preserve">910 0310 9090165570 000 </t>
  </si>
  <si>
    <t xml:space="preserve">910 0310 9090165570 500 </t>
  </si>
  <si>
    <t>Другие вопросы в области национальной безопасности и правоохранительной деятельности</t>
  </si>
  <si>
    <t xml:space="preserve">910 0314 0000000000 000 </t>
  </si>
  <si>
    <t xml:space="preserve">910 0314 0300000000 000 </t>
  </si>
  <si>
    <t xml:space="preserve">910 0314 0340000000 000 </t>
  </si>
  <si>
    <t>Комплекс процессных мероприятий «Обеспечение правопорядка, профилактика правонарушений, терроризма, экстремизма и межнациональных отношений»</t>
  </si>
  <si>
    <t xml:space="preserve">910 0314 0340300000 000 </t>
  </si>
  <si>
    <t>Мероприятия, связанные с обеспечением национальной безопасности и правоохранительной деятельности</t>
  </si>
  <si>
    <t xml:space="preserve">910 0314 0340320370 000 </t>
  </si>
  <si>
    <t xml:space="preserve">910 0314 0340320370 200 </t>
  </si>
  <si>
    <t>Создание условий для деятельности добровольных формирований населения по охране общественного порядка</t>
  </si>
  <si>
    <t xml:space="preserve">910 0314 0340320690 000 </t>
  </si>
  <si>
    <t xml:space="preserve">910 0314 0340320690 200 </t>
  </si>
  <si>
    <t>Комплекс процессных мероприятий «Обеспечение общественного порядка и профилактика правонарушений на территории Ленинградской области»</t>
  </si>
  <si>
    <t xml:space="preserve">910 0314 0340400000 000 </t>
  </si>
  <si>
    <t>Мероприятия в сфере профилактики безнадзорности и правонарушений несовершеннолетних</t>
  </si>
  <si>
    <t xml:space="preserve">910 0314 0340471330 000 </t>
  </si>
  <si>
    <t xml:space="preserve">910 0314 0340471330 100 </t>
  </si>
  <si>
    <t xml:space="preserve">910 0314 0340471330 200 </t>
  </si>
  <si>
    <t>Мероприятия в сфере административных правоотношений</t>
  </si>
  <si>
    <t xml:space="preserve">910 0314 0340471340 000 </t>
  </si>
  <si>
    <t xml:space="preserve">910 0314 0340471340 200 </t>
  </si>
  <si>
    <t xml:space="preserve">910 0314 9000000000 000 </t>
  </si>
  <si>
    <t xml:space="preserve">910 0314 9090000000 000 </t>
  </si>
  <si>
    <t xml:space="preserve">910 0314 9090100000 000 </t>
  </si>
  <si>
    <t>Оказание мер поддержки гражданам, участвующим на добровольных началах в защите Государственной границы Российской Федерации в составе добровольных народных дружин</t>
  </si>
  <si>
    <t xml:space="preserve">910 0314 9090172180 000 </t>
  </si>
  <si>
    <t xml:space="preserve">910 0314 9090172180 100 </t>
  </si>
  <si>
    <t>НАЦИОНАЛЬНАЯ ЭКОНОМИКА</t>
  </si>
  <si>
    <t xml:space="preserve">910 0400 0000000000 000 </t>
  </si>
  <si>
    <t>Транспорт</t>
  </si>
  <si>
    <t xml:space="preserve">910 0408 0000000000 000 </t>
  </si>
  <si>
    <t>Муниципальная программа "Формирование городской среды и обеспечение качественным жильем граждан на территории МО «Светогорское городское поселение"</t>
  </si>
  <si>
    <t xml:space="preserve">910 0408 0500000000 000 </t>
  </si>
  <si>
    <t xml:space="preserve">910 0408 0540000000 000 </t>
  </si>
  <si>
    <t>Комплекс процессных мероприятий «Повышение уровня благоустройства»</t>
  </si>
  <si>
    <t xml:space="preserve">910 0408 0540100000 000 </t>
  </si>
  <si>
    <t>Организация транспортного обслуживания населения</t>
  </si>
  <si>
    <t xml:space="preserve">910 0408 0540124020 000 </t>
  </si>
  <si>
    <t xml:space="preserve">910 0408 0540124020 200 </t>
  </si>
  <si>
    <t>Дорожное хозяйство (дорожные фонды)</t>
  </si>
  <si>
    <t xml:space="preserve">910 0409 0000000000 000 </t>
  </si>
  <si>
    <t xml:space="preserve">910 0409 0500000000 000 </t>
  </si>
  <si>
    <t xml:space="preserve">910 0409 0540000000 000 </t>
  </si>
  <si>
    <t xml:space="preserve">910 0409 0540100000 000 </t>
  </si>
  <si>
    <t>Ремонт автомобильных дорог общего пользования муниципального значения</t>
  </si>
  <si>
    <t xml:space="preserve">910 0409 0540120420 000 </t>
  </si>
  <si>
    <t xml:space="preserve">910 0409 0540120420 200 </t>
  </si>
  <si>
    <t>Содержание и уборка территорий улиц, площадей, тротуаров (за исключением придомовых территорий)</t>
  </si>
  <si>
    <t xml:space="preserve">910 0409 0540120490 000 </t>
  </si>
  <si>
    <t xml:space="preserve">910 0409 0540120490 200 </t>
  </si>
  <si>
    <t xml:space="preserve">910 0409 0540120490 800 </t>
  </si>
  <si>
    <t>Содержание автомобильных дорог общего пользования муниципального значения</t>
  </si>
  <si>
    <t xml:space="preserve">910 0409 0540120910 000 </t>
  </si>
  <si>
    <t xml:space="preserve">910 0409 0540120910 200 </t>
  </si>
  <si>
    <t xml:space="preserve">910 0409 0540120910 800 </t>
  </si>
  <si>
    <t>Отраслевые проекты</t>
  </si>
  <si>
    <t xml:space="preserve">910 0409 0570000000 000 </t>
  </si>
  <si>
    <t>Отраслевой проект "Развитие и приведение в нормативное состояние автомобильных дорог общего пользования"</t>
  </si>
  <si>
    <t xml:space="preserve">910 0409 0570100000 000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</si>
  <si>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</si>
  <si>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910 0409 05701S4200 000 </t>
  </si>
  <si>
    <t xml:space="preserve">910 0409 05701S4200 200 </t>
  </si>
  <si>
    <t>Другие вопросы в области национальной экономики</t>
  </si>
  <si>
    <t xml:space="preserve">910 0412 0000000000 000 </t>
  </si>
  <si>
    <t>Муниципальная программа "Развитие малого, среднего предпринимательства и потребительского рынка"</t>
  </si>
  <si>
    <t xml:space="preserve">910 0412 0400000000 000 </t>
  </si>
  <si>
    <t xml:space="preserve">910 0412 0440000000 000 </t>
  </si>
  <si>
    <t>Комплекс процессных мероприятий «Развитие малого, среднего предпринимательства и потребительского рынка»</t>
  </si>
  <si>
    <t xml:space="preserve">910 0412 0440100000 000 </t>
  </si>
  <si>
    <t>Организация и проведение мероприятий, направленных на развитие малого, среднего предпринимательства и потребительского рынка</t>
  </si>
  <si>
    <t xml:space="preserve">910 0412 0440120390 000 </t>
  </si>
  <si>
    <t xml:space="preserve">910 0412 0440120390 200 </t>
  </si>
  <si>
    <t>Муниципальная программа "Управление и распоряжение муниципальным имуществом МО «Светогорское городское поселение"</t>
  </si>
  <si>
    <t xml:space="preserve">910 0412 0700000000 000 </t>
  </si>
  <si>
    <t xml:space="preserve">910 0412 0740000000 000 </t>
  </si>
  <si>
    <t>Комплекс процессных мероприятий «Управление и распоряжение муниципальным имуществом»</t>
  </si>
  <si>
    <t xml:space="preserve">910 0412 0740100000 000 </t>
  </si>
  <si>
    <t>Реализация функций в области управления муниципальной собственностью</t>
  </si>
  <si>
    <t xml:space="preserve">910 0412 0740120300 000 </t>
  </si>
  <si>
    <t xml:space="preserve">910 0412 0740120300 200 </t>
  </si>
  <si>
    <t>Оформление, содержание, обслуживание и ремонт объектов муниципального имущества</t>
  </si>
  <si>
    <t xml:space="preserve">910 0412 0740120310 000 </t>
  </si>
  <si>
    <t xml:space="preserve">910 0412 0740120310 200 </t>
  </si>
  <si>
    <t xml:space="preserve">910 0412 0770000000 000 </t>
  </si>
  <si>
    <t>Отраслевой проект "Развитие инженерной и транспортной инфраструктуры на территории МО "Светогорское городское поселение""</t>
  </si>
  <si>
    <t xml:space="preserve">910 0412 0770100000 000 </t>
  </si>
  <si>
    <t>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14.10.2008 года № 105-ОЗ</t>
  </si>
  <si>
    <t xml:space="preserve">910 0412 0770186310 000 </t>
  </si>
  <si>
    <t>Капитальные вложения в объекты государственной (муниципальной) собственности</t>
  </si>
  <si>
    <t xml:space="preserve">910 0412 0770186310 400 </t>
  </si>
  <si>
    <t>ЖИЛИЩНО-КОММУНАЛЬНОЕ ХОЗЯЙСТВО</t>
  </si>
  <si>
    <t xml:space="preserve">910 0500 0000000000 000 </t>
  </si>
  <si>
    <t>Жилищное хозяйство</t>
  </si>
  <si>
    <t xml:space="preserve">910 0501 0000000000 000 </t>
  </si>
  <si>
    <t xml:space="preserve">910 0501 0500000000 000 </t>
  </si>
  <si>
    <t xml:space="preserve">910 0501 0540000000 000 </t>
  </si>
  <si>
    <t>Комплекс процессных мероприятий «Обеспечение качественным жильем граждан на территории муниципального образования Светогорское городское поселение» Выборгского района Ленинградской области»</t>
  </si>
  <si>
    <t xml:space="preserve">910 0501 0540200000 000 </t>
  </si>
  <si>
    <t xml:space="preserve">910 0501 0540220310 000 </t>
  </si>
  <si>
    <t xml:space="preserve">910 0501 0540220310 200 </t>
  </si>
  <si>
    <t xml:space="preserve">910 0501 0540220310 800 </t>
  </si>
  <si>
    <t>Капитальный ремонт муниципального жилищного фонда</t>
  </si>
  <si>
    <t xml:space="preserve">910 0501 0540220440 000 </t>
  </si>
  <si>
    <t xml:space="preserve">910 0501 0540220440 200 </t>
  </si>
  <si>
    <t>Содержание муниципального жилищного фонда</t>
  </si>
  <si>
    <t xml:space="preserve">910 0501 0540220450 000 </t>
  </si>
  <si>
    <t xml:space="preserve">910 0501 0540220450 200 </t>
  </si>
  <si>
    <t>Коммунальное хозяйство</t>
  </si>
  <si>
    <t xml:space="preserve">910 0502 0000000000 000 </t>
  </si>
  <si>
    <t xml:space="preserve">910 0502 0500000000 000 </t>
  </si>
  <si>
    <t xml:space="preserve">910 0502 0540000000 000 </t>
  </si>
  <si>
    <t>Комплекс процессных мероприятий «Обеспечение устойчивого функционирования и развития коммунальной и инженерной инфраструктуры и повышение энергоэффективности»</t>
  </si>
  <si>
    <t xml:space="preserve">910 0502 0540300000 000 </t>
  </si>
  <si>
    <t xml:space="preserve">910 0502 0540320310 000 </t>
  </si>
  <si>
    <t xml:space="preserve">910 0502 0540320310 800 </t>
  </si>
  <si>
    <t>Ремонт объектов коммунального хозяйства</t>
  </si>
  <si>
    <t xml:space="preserve">910 0502 0540320460 000 </t>
  </si>
  <si>
    <t xml:space="preserve">910 0502 0540320460 200 </t>
  </si>
  <si>
    <t>Содержание объектов коммунального хозяйства</t>
  </si>
  <si>
    <t xml:space="preserve">910 0502 0540320470 000 </t>
  </si>
  <si>
    <t xml:space="preserve">910 0502 0540320470 200 </t>
  </si>
  <si>
    <t>Утверждение и реализация муниципальных программ и иных мероприятий в области энергосбережения и повышения энергетической эффективности</t>
  </si>
  <si>
    <t xml:space="preserve">910 0502 0540321090 000 </t>
  </si>
  <si>
    <t xml:space="preserve">910 0502 0540321090 200 </t>
  </si>
  <si>
    <t xml:space="preserve">910 0502 0570000000 000 </t>
  </si>
  <si>
    <t>Отраслевой проект "Обеспечение устойчивого функционирования и развития коммунальной и инженерной инфраструктуры в МО "Светогорское городское поселение"</t>
  </si>
  <si>
    <t xml:space="preserve">910 0502 0570600000 000 </t>
  </si>
  <si>
    <t>Строительство котельной</t>
  </si>
  <si>
    <t xml:space="preserve">910 0502 0570686070 000 </t>
  </si>
  <si>
    <t xml:space="preserve">910 0502 0570686070 400 </t>
  </si>
  <si>
    <t xml:space="preserve">910 0502 9000000000 000 </t>
  </si>
  <si>
    <t xml:space="preserve">910 0502 9090000000 000 </t>
  </si>
  <si>
    <t xml:space="preserve">910 0502 9090100000 000 </t>
  </si>
  <si>
    <t>Межбюджетные трансферты на осуществление полномочий по организации ритуальных услуг</t>
  </si>
  <si>
    <t xml:space="preserve">910 0502 9090165170 000 </t>
  </si>
  <si>
    <t xml:space="preserve">910 0502 9090165170 500 </t>
  </si>
  <si>
    <t>Благоустройство</t>
  </si>
  <si>
    <t xml:space="preserve">910 0503 0000000000 000 </t>
  </si>
  <si>
    <t xml:space="preserve">910 0503 0200000000 000 </t>
  </si>
  <si>
    <t xml:space="preserve">910 0503 0240000000 000 </t>
  </si>
  <si>
    <t>Комплекс процессных мероприятий «Благоустройство»</t>
  </si>
  <si>
    <t xml:space="preserve">910 0503 0240200000 000 </t>
  </si>
  <si>
    <t>Мероприятия по реализации областного закона от 15 января 2018 года № 3-оз «О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области»</t>
  </si>
  <si>
    <t xml:space="preserve">910 0503 02402S4660 000 </t>
  </si>
  <si>
    <t xml:space="preserve">910 0503 02402S4660 200 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</si>
  <si>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</si>
  <si>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910 0503 02402S4770 000 </t>
  </si>
  <si>
    <t xml:space="preserve">910 0503 02402S4770 200 </t>
  </si>
  <si>
    <t xml:space="preserve">910 0503 0500000000 000 </t>
  </si>
  <si>
    <t>Региональные проекты</t>
  </si>
  <si>
    <t xml:space="preserve">910 0503 0520000000 000 </t>
  </si>
  <si>
    <t xml:space="preserve">910 0503 052F000000 000 </t>
  </si>
  <si>
    <t>Региональный проект "Формирование комфортной городской среды"</t>
  </si>
  <si>
    <t xml:space="preserve">910 0503 052F200000 000 </t>
  </si>
  <si>
    <t>Мероприятия по реализации программ формирования современной городской среды</t>
  </si>
  <si>
    <t xml:space="preserve">910 0503 052F255550 000 </t>
  </si>
  <si>
    <t xml:space="preserve">910 0503 052F255550 200 </t>
  </si>
  <si>
    <t xml:space="preserve">910 0503 0540000000 000 </t>
  </si>
  <si>
    <t xml:space="preserve">910 0503 0540100000 000 </t>
  </si>
  <si>
    <t>Уличное освещение</t>
  </si>
  <si>
    <t xml:space="preserve">910 0503 0540120480 000 </t>
  </si>
  <si>
    <t xml:space="preserve">910 0503 0540120480 200 </t>
  </si>
  <si>
    <t xml:space="preserve">910 0503 0540120480 800 </t>
  </si>
  <si>
    <t xml:space="preserve">910 0503 0540120490 000 </t>
  </si>
  <si>
    <t xml:space="preserve">910 0503 0540120490 200 </t>
  </si>
  <si>
    <t>Озеленение</t>
  </si>
  <si>
    <t xml:space="preserve">910 0503 0540120500 000 </t>
  </si>
  <si>
    <t xml:space="preserve">910 0503 0540120500 200 </t>
  </si>
  <si>
    <t>Организация и содержание мест захоронения</t>
  </si>
  <si>
    <t xml:space="preserve">910 0503 0540120510 000 </t>
  </si>
  <si>
    <t xml:space="preserve">910 0503 0540120510 200 </t>
  </si>
  <si>
    <t>Организация и содержание территорий поселений</t>
  </si>
  <si>
    <t xml:space="preserve">910 0503 0540120520 000 </t>
  </si>
  <si>
    <t xml:space="preserve">910 0503 0540120520 200 </t>
  </si>
  <si>
    <t>Поддержка развития общественной инфраструктуры муниципального значения</t>
  </si>
  <si>
    <t xml:space="preserve">910 0503 05401S4840 000 </t>
  </si>
  <si>
    <t xml:space="preserve">910 0503 05401S4840 200 </t>
  </si>
  <si>
    <t xml:space="preserve">910 0503 0570000000 000 </t>
  </si>
  <si>
    <t>Отраслевой проект "Эффективное обращение с отходами производства и потребления на территории Ленинградской области"</t>
  </si>
  <si>
    <t xml:space="preserve">910 0503 0570200000 000 </t>
  </si>
  <si>
    <t>Мероприятия по созданию мест (площадок) накопления твердых коммунальных отходов</t>
  </si>
  <si>
    <t xml:space="preserve">910 0503 05702S4790 000 </t>
  </si>
  <si>
    <t xml:space="preserve">910 0503 05702S4790 200 </t>
  </si>
  <si>
    <t>Мероприятия по ликвидации несанкционированных свалок</t>
  </si>
  <si>
    <t xml:space="preserve">910 0503 05702S4880 000 </t>
  </si>
  <si>
    <t xml:space="preserve">910 0503 05702S4880 200 </t>
  </si>
  <si>
    <t>Отраслевой проект "Благоустройство общественных, дворовых пространств и цифровизация городского хозяйства"</t>
  </si>
  <si>
    <t xml:space="preserve">910 0503 0570300000 000 </t>
  </si>
  <si>
    <t>Мероприятия по благоустройству дворовых территорий муниципальных образований Ленинградской области</t>
  </si>
  <si>
    <t xml:space="preserve">910 0503 05703S4750 000 </t>
  </si>
  <si>
    <t xml:space="preserve">910 0503 05703S4750 200 </t>
  </si>
  <si>
    <t>ОБРАЗОВАНИЕ</t>
  </si>
  <si>
    <t xml:space="preserve">910 0700 0000000000 000 </t>
  </si>
  <si>
    <t>Молодежная политика</t>
  </si>
  <si>
    <t xml:space="preserve">910 0707 0000000000 000 </t>
  </si>
  <si>
    <t>Муниципальная программа "Развитие культуры, физической культуры и массового спорта, молодежной политики МО «Светогорское городское поселение"</t>
  </si>
  <si>
    <t xml:space="preserve">910 0707 0600000000 000 </t>
  </si>
  <si>
    <t xml:space="preserve">910 0707 0640000000 000 </t>
  </si>
  <si>
    <t>Комплекс процессных мероприятий «Развитие молодежной политики»</t>
  </si>
  <si>
    <t xml:space="preserve">910 0707 0640100000 000 </t>
  </si>
  <si>
    <t>Предоставление муниципальным бюджетным учреждениям субсидий</t>
  </si>
  <si>
    <t xml:space="preserve">910 0707 0640110060 000 </t>
  </si>
  <si>
    <t>Предоставление субсидий бюджетным, автономным учреждениям и иным некоммерческим организациям</t>
  </si>
  <si>
    <t xml:space="preserve">910 0707 0640110060 600 </t>
  </si>
  <si>
    <t>Мероприятия в сфере молодежной политики</t>
  </si>
  <si>
    <t xml:space="preserve">910 0707 0640120530 000 </t>
  </si>
  <si>
    <t xml:space="preserve">910 0707 0640120530 200 </t>
  </si>
  <si>
    <t>Мероприятия по поддержке содействия трудовой адаптации и занятости молодежи</t>
  </si>
  <si>
    <t xml:space="preserve">910 0707 06401S4330 000 </t>
  </si>
  <si>
    <t xml:space="preserve">910 0707 06401S4330 200 </t>
  </si>
  <si>
    <t>КУЛЬТУРА, КИНЕМАТОГРАФИЯ</t>
  </si>
  <si>
    <t xml:space="preserve">910 0800 0000000000 000 </t>
  </si>
  <si>
    <t>Культура</t>
  </si>
  <si>
    <t xml:space="preserve">910 0801 0000000000 000 </t>
  </si>
  <si>
    <t xml:space="preserve">910 0801 0200000000 000 </t>
  </si>
  <si>
    <t xml:space="preserve">910 0801 0240000000 000 </t>
  </si>
  <si>
    <t xml:space="preserve">910 0801 0240100000 000 </t>
  </si>
  <si>
    <t xml:space="preserve">910 0801 0240120240 000 </t>
  </si>
  <si>
    <t xml:space="preserve">910 0801 0240120240 200 </t>
  </si>
  <si>
    <t xml:space="preserve">910 0801 0600000000 000 </t>
  </si>
  <si>
    <t xml:space="preserve">910 0801 0640000000 000 </t>
  </si>
  <si>
    <t>Комплекс процессных мероприятий «Развитие культуры»</t>
  </si>
  <si>
    <t xml:space="preserve">910 0801 0640200000 000 </t>
  </si>
  <si>
    <t xml:space="preserve">910 0801 0640210060 000 </t>
  </si>
  <si>
    <t xml:space="preserve">910 0801 0640210060 600 </t>
  </si>
  <si>
    <t>Мероприятия в сфере культуры</t>
  </si>
  <si>
    <t xml:space="preserve">910 0801 0640220540 000 </t>
  </si>
  <si>
    <t xml:space="preserve">910 0801 0640220540 200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</si>
  <si>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</si>
  <si>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910 0801 06402S0360 000 </t>
  </si>
  <si>
    <t xml:space="preserve">910 0801 06402S0360 600 </t>
  </si>
  <si>
    <t>Комплекс процессных мероприятий «Развитие библиотек»</t>
  </si>
  <si>
    <t xml:space="preserve">910 0801 0640300000 000 </t>
  </si>
  <si>
    <t xml:space="preserve">910 0801 0640310060 000 </t>
  </si>
  <si>
    <t xml:space="preserve">910 0801 0640310060 600 </t>
  </si>
  <si>
    <t xml:space="preserve">910 0801 06403S0360 000 </t>
  </si>
  <si>
    <t xml:space="preserve">910 0801 06403S0360 600 </t>
  </si>
  <si>
    <t>Комплекс процессных мероприятий «Содержание имущества»</t>
  </si>
  <si>
    <t xml:space="preserve">910 0801 0640400000 000 </t>
  </si>
  <si>
    <t xml:space="preserve">910 0801 0640410060 000 </t>
  </si>
  <si>
    <t xml:space="preserve">910 0801 0640410060 600 </t>
  </si>
  <si>
    <t xml:space="preserve">910 0801 0670000000 000 </t>
  </si>
  <si>
    <t>Отраслевой проект "Развитие инфраструктуры культуры"</t>
  </si>
  <si>
    <t xml:space="preserve">910 0801 0670100000 000 </t>
  </si>
  <si>
    <t>Мероприятия по капитальному ремонту объектов культуры городских поселений, муниципальных районов и городского округа Ленинградской области</t>
  </si>
  <si>
    <t xml:space="preserve">910 0801 06701S0350 000 </t>
  </si>
  <si>
    <t xml:space="preserve">910 0801 06701S0350 600 </t>
  </si>
  <si>
    <t>СОЦИАЛЬНАЯ ПОЛИТИКА</t>
  </si>
  <si>
    <t xml:space="preserve">910 1000 0000000000 000 </t>
  </si>
  <si>
    <t>Пенсионное обеспечение</t>
  </si>
  <si>
    <t xml:space="preserve">910 1001 0000000000 000 </t>
  </si>
  <si>
    <t xml:space="preserve">910 1001 9000000000 000 </t>
  </si>
  <si>
    <t xml:space="preserve">910 1001 9090000000 000 </t>
  </si>
  <si>
    <t xml:space="preserve">910 1001 9090100000 000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</si>
  <si>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</si>
  <si>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910 1001 9090197090 000 </t>
  </si>
  <si>
    <t>Социальное обеспечение и иные выплаты населению</t>
  </si>
  <si>
    <t xml:space="preserve">910 1001 9090197090 300 </t>
  </si>
  <si>
    <t>ФИЗИЧЕСКАЯ КУЛЬТУРА И СПОРТ</t>
  </si>
  <si>
    <t xml:space="preserve">910 1100 0000000000 000 </t>
  </si>
  <si>
    <t>Физическая культура</t>
  </si>
  <si>
    <t xml:space="preserve">910 1101 0000000000 000 </t>
  </si>
  <si>
    <t xml:space="preserve">910 1101 0600000000 000 </t>
  </si>
  <si>
    <t xml:space="preserve">910 1101 0640000000 000 </t>
  </si>
  <si>
    <t>Комплекс процессных мероприятий «Развитие физической культуры и массового спорта»</t>
  </si>
  <si>
    <t xml:space="preserve">910 1101 0640500000 000 </t>
  </si>
  <si>
    <t xml:space="preserve">910 1101 0640510060 000 </t>
  </si>
  <si>
    <t xml:space="preserve">910 1101 0640510060 600 </t>
  </si>
  <si>
    <t>Мероприятия в области физкультуры и спорта</t>
  </si>
  <si>
    <t xml:space="preserve">910 1101 0640520550 000 </t>
  </si>
  <si>
    <t xml:space="preserve">910 1101 0640520550 200 </t>
  </si>
  <si>
    <t>ОБСЛУЖИВАНИЕ ГОСУДАРСТВЕННОГО (МУНИЦИПАЛЬНОГО) ДОЛГА</t>
  </si>
  <si>
    <t xml:space="preserve">910 1300 0000000000 000 </t>
  </si>
  <si>
    <t>Обслуживание государственного (муниципального) внутреннего долга</t>
  </si>
  <si>
    <t xml:space="preserve">910 1301 0000000000 000 </t>
  </si>
  <si>
    <t xml:space="preserve">910 1301 9000000000 000 </t>
  </si>
  <si>
    <t xml:space="preserve">910 1301 9090000000 000 </t>
  </si>
  <si>
    <t xml:space="preserve">910 1301 9090100000 000 </t>
  </si>
  <si>
    <t>Процентные платежи по муниципальному долгу</t>
  </si>
  <si>
    <t xml:space="preserve">910 1301 9090197020 000 </t>
  </si>
  <si>
    <t>Обслуживание государственного (муниципального) долга</t>
  </si>
  <si>
    <t xml:space="preserve">910 1301 9090197020 700 </t>
  </si>
  <si>
    <t>совет депутатов муниципального образования "Светогорское городское поселение"</t>
  </si>
  <si>
    <t xml:space="preserve">911 0000 0000000000 000 </t>
  </si>
  <si>
    <t xml:space="preserve">911 0100 0000000000 000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</si>
  <si>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</si>
  <si>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911 0102 0000000000 000 </t>
  </si>
  <si>
    <t xml:space="preserve">911 0102 9000000000 000 </t>
  </si>
  <si>
    <t xml:space="preserve">911 0102 9090000000 000 </t>
  </si>
  <si>
    <t xml:space="preserve">911 0102 9090100000 000 </t>
  </si>
  <si>
    <t>Обеспечение деятельности главы муниципального образования</t>
  </si>
  <si>
    <t xml:space="preserve">911 0102 9090110010 000 </t>
  </si>
  <si>
    <t xml:space="preserve">911 0102 9090110010 100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</si>
  <si>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</si>
  <si>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911 0103 0000000000 000 </t>
  </si>
  <si>
    <t xml:space="preserve">911 0103 9000000000 000 </t>
  </si>
  <si>
    <t xml:space="preserve">911 0103 9090000000 000 </t>
  </si>
  <si>
    <t xml:space="preserve">911 0103 9090100000 000 </t>
  </si>
  <si>
    <t xml:space="preserve">911 0103 9090110040 000 </t>
  </si>
  <si>
    <t xml:space="preserve">911 0103 9090110040 200 </t>
  </si>
  <si>
    <t xml:space="preserve">911 0103 9090110040 800 </t>
  </si>
  <si>
    <t xml:space="preserve">911 0106 0000000000 000 </t>
  </si>
  <si>
    <t xml:space="preserve">911 0106 9000000000 000 </t>
  </si>
  <si>
    <t xml:space="preserve">911 0106 9090000000 000 </t>
  </si>
  <si>
    <t xml:space="preserve">911 0106 9090100000 000 </t>
  </si>
  <si>
    <t>Межбюджетные трансферты на осуществление полномочий по осуществлению внешнего муниципального финансового контроля</t>
  </si>
  <si>
    <t xml:space="preserve">911 0106 9090165280 000 </t>
  </si>
  <si>
    <t xml:space="preserve">911 0106 9090165280 500 </t>
  </si>
  <si>
    <t xml:space="preserve">911 0113 0000000000 000 </t>
  </si>
  <si>
    <t xml:space="preserve">911 0113 9000000000 000 </t>
  </si>
  <si>
    <t xml:space="preserve">911 0113 9090000000 000 </t>
  </si>
  <si>
    <t xml:space="preserve">911 0113 9090100000 000 </t>
  </si>
  <si>
    <t>Уплата взносов и иных платежей</t>
  </si>
  <si>
    <t xml:space="preserve">911 0113 9090197150 000 </t>
  </si>
  <si>
    <t xml:space="preserve">911 0113 9090197150 800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</si>
</sst>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#,##0.00_ ;\-#,##0.00"/>
    <numFmt numFmtId="166" formatCode="?"/>
  </numFmts>
  <fonts count="1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Arial Cyr"/>
    </font>
    <font>
      <sz val="8"/>
      <name val="Arial Cyr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5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26" xfId="59" applyNumberFormat="1" applyProtection="1">
      <alignment horizontal="lef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49" fontId="13" fillId="0" borderId="44" xfId="0" applyNumberFormat="1" applyFont="1" applyBorder="1" applyAlignment="1" applyProtection="1">
      <alignment horizontal="left" wrapText="1"/>
    </xf>
    <xf numFmtId="49" fontId="13" fillId="0" borderId="45" xfId="0" applyNumberFormat="1" applyFont="1" applyBorder="1" applyAlignment="1" applyProtection="1">
      <alignment horizontal="center" wrapText="1"/>
    </xf>
    <xf numFmtId="49" fontId="13" fillId="0" borderId="46" xfId="0" applyNumberFormat="1" applyFont="1" applyBorder="1" applyAlignment="1" applyProtection="1">
      <alignment horizontal="center"/>
    </xf>
    <xf numFmtId="4" fontId="13" fillId="0" borderId="47" xfId="0" applyNumberFormat="1" applyFont="1" applyBorder="1" applyAlignment="1" applyProtection="1">
      <alignment horizontal="right"/>
    </xf>
    <xf numFmtId="4" fontId="13" fillId="0" borderId="46" xfId="0" applyNumberFormat="1" applyFont="1" applyBorder="1" applyAlignment="1" applyProtection="1">
      <alignment horizontal="right"/>
    </xf>
    <xf numFmtId="4" fontId="13" fillId="0" borderId="48" xfId="0" applyNumberFormat="1" applyFont="1" applyBorder="1" applyAlignment="1" applyProtection="1">
      <alignment horizontal="right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49" fontId="14" fillId="0" borderId="34" xfId="0" applyNumberFormat="1" applyFont="1" applyBorder="1" applyAlignment="1" applyProtection="1">
      <alignment horizontal="left" wrapText="1"/>
    </xf>
    <xf numFmtId="49" fontId="14" fillId="0" borderId="35" xfId="0" applyNumberFormat="1" applyFont="1" applyBorder="1" applyAlignment="1" applyProtection="1">
      <alignment horizontal="center" wrapText="1"/>
    </xf>
    <xf numFmtId="49" fontId="14" fillId="0" borderId="36" xfId="0" applyNumberFormat="1" applyFont="1" applyBorder="1" applyAlignment="1" applyProtection="1">
      <alignment horizontal="center"/>
    </xf>
    <xf numFmtId="4" fontId="14" fillId="0" borderId="37" xfId="0" applyNumberFormat="1" applyFont="1" applyBorder="1" applyAlignment="1" applyProtection="1">
      <alignment horizontal="right"/>
    </xf>
    <xf numFmtId="4" fontId="14" fillId="0" borderId="36" xfId="0" applyNumberFormat="1" applyFont="1" applyBorder="1" applyAlignment="1" applyProtection="1">
      <alignment horizontal="right"/>
    </xf>
    <xf numFmtId="4" fontId="14" fillId="0" borderId="38" xfId="0" applyNumberFormat="1" applyFont="1" applyBorder="1" applyAlignment="1" applyProtection="1">
      <alignment horizontal="right"/>
    </xf>
    <xf numFmtId="0" fontId="14" fillId="0" borderId="39" xfId="0" applyFont="1" applyBorder="1" applyAlignment="1" applyProtection="1"/>
    <xf numFmtId="0" fontId="15" fillId="0" borderId="40" xfId="0" applyFont="1" applyBorder="1" applyAlignment="1" applyProtection="1"/>
    <xf numFmtId="0" fontId="15" fillId="0" borderId="41" xfId="0" applyFont="1" applyBorder="1" applyAlignment="1" applyProtection="1">
      <alignment horizontal="center"/>
    </xf>
    <xf numFmtId="0" fontId="15" fillId="0" borderId="42" xfId="0" applyFont="1" applyBorder="1" applyAlignment="1" applyProtection="1">
      <alignment horizontal="right"/>
    </xf>
    <xf numFmtId="0" fontId="15" fillId="0" borderId="42" xfId="0" applyFont="1" applyBorder="1" applyAlignment="1" applyProtection="1"/>
    <xf numFmtId="0" fontId="15" fillId="0" borderId="43" xfId="0" applyFont="1" applyBorder="1" applyAlignment="1" applyProtection="1"/>
    <xf numFmtId="49" fontId="14" fillId="0" borderId="44" xfId="0" applyNumberFormat="1" applyFont="1" applyBorder="1" applyAlignment="1" applyProtection="1">
      <alignment horizontal="left" wrapText="1"/>
    </xf>
    <xf numFmtId="49" fontId="14" fillId="0" borderId="45" xfId="0" applyNumberFormat="1" applyFont="1" applyBorder="1" applyAlignment="1" applyProtection="1">
      <alignment horizontal="center" wrapText="1"/>
    </xf>
    <xf numFmtId="49" fontId="14" fillId="0" borderId="46" xfId="0" applyNumberFormat="1" applyFont="1" applyBorder="1" applyAlignment="1" applyProtection="1">
      <alignment horizontal="center"/>
    </xf>
    <xf numFmtId="4" fontId="14" fillId="0" borderId="47" xfId="0" applyNumberFormat="1" applyFont="1" applyBorder="1" applyAlignment="1" applyProtection="1">
      <alignment horizontal="right"/>
    </xf>
    <xf numFmtId="4" fontId="14" fillId="0" borderId="46" xfId="0" applyNumberFormat="1" applyFont="1" applyBorder="1" applyAlignment="1" applyProtection="1">
      <alignment horizontal="right"/>
    </xf>
    <xf numFmtId="4" fontId="14" fillId="0" borderId="48" xfId="0" applyNumberFormat="1" applyFont="1" applyBorder="1" applyAlignment="1" applyProtection="1">
      <alignment horizontal="right"/>
    </xf>
    <xf numFmtId="166" fontId="14" fillId="0" borderId="44" xfId="0" applyNumberFormat="1" applyFont="1" applyBorder="1" applyAlignment="1" applyProtection="1">
      <alignment horizontal="left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2"/>
  <sheetViews>
    <sheetView tabSelected="1" zoomScaleNormal="100" zoomScaleSheetLayoutView="100" workbookViewId="0">
      <selection activeCell="E18" sqref="E18"/>
    </sheetView>
  </sheetViews>
  <sheetFormatPr defaultRowHeight="15" x14ac:dyDescent="0.25"/>
  <cols>
    <col min="1" max="1" width="45.14062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5" t="s">
        <v>0</v>
      </c>
      <c r="B2" s="116"/>
      <c r="C2" s="116"/>
      <c r="D2" s="116"/>
      <c r="E2" s="116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45505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/>
      <c r="G6" s="14"/>
    </row>
    <row r="7" spans="1:7" ht="15.95" customHeight="1" x14ac:dyDescent="0.25">
      <c r="A7" s="17" t="s">
        <v>8</v>
      </c>
      <c r="B7" s="117" t="s">
        <v>9</v>
      </c>
      <c r="C7" s="118"/>
      <c r="D7" s="118"/>
      <c r="E7" s="19" t="s">
        <v>10</v>
      </c>
      <c r="F7" s="21"/>
      <c r="G7" s="14"/>
    </row>
    <row r="8" spans="1:7" ht="15.95" customHeight="1" x14ac:dyDescent="0.25">
      <c r="A8" s="17" t="s">
        <v>11</v>
      </c>
      <c r="B8" s="119" t="s">
        <v>12</v>
      </c>
      <c r="C8" s="120"/>
      <c r="D8" s="120"/>
      <c r="E8" s="22" t="s">
        <v>13</v>
      </c>
      <c r="F8" s="21" t="s">
        <v>14</v>
      </c>
      <c r="G8" s="14"/>
    </row>
    <row r="9" spans="1:7" ht="14.1" customHeight="1" x14ac:dyDescent="0.25">
      <c r="A9" s="11" t="s">
        <v>15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16</v>
      </c>
      <c r="B10" s="17"/>
      <c r="C10" s="17"/>
      <c r="D10" s="18"/>
      <c r="E10" s="22" t="s">
        <v>17</v>
      </c>
      <c r="F10" s="26" t="s">
        <v>18</v>
      </c>
      <c r="G10" s="14"/>
    </row>
    <row r="11" spans="1:7" ht="14.1" customHeight="1" x14ac:dyDescent="0.25">
      <c r="A11" s="121" t="s">
        <v>19</v>
      </c>
      <c r="B11" s="122"/>
      <c r="C11" s="122"/>
      <c r="D11" s="122"/>
      <c r="E11" s="122"/>
      <c r="F11" s="122"/>
      <c r="G11" s="27"/>
    </row>
    <row r="12" spans="1:7" ht="12.95" customHeight="1" x14ac:dyDescent="0.25">
      <c r="A12" s="123" t="s">
        <v>20</v>
      </c>
      <c r="B12" s="123" t="s">
        <v>21</v>
      </c>
      <c r="C12" s="123" t="s">
        <v>22</v>
      </c>
      <c r="D12" s="125" t="s">
        <v>23</v>
      </c>
      <c r="E12" s="125" t="s">
        <v>24</v>
      </c>
      <c r="F12" s="123" t="s">
        <v>25</v>
      </c>
      <c r="G12" s="28"/>
    </row>
    <row r="13" spans="1:7" ht="12" customHeight="1" x14ac:dyDescent="0.25">
      <c r="A13" s="124"/>
      <c r="B13" s="124"/>
      <c r="C13" s="124"/>
      <c r="D13" s="126"/>
      <c r="E13" s="126"/>
      <c r="F13" s="124"/>
      <c r="G13" s="29"/>
    </row>
    <row r="14" spans="1:7" ht="14.25" customHeight="1" x14ac:dyDescent="0.25">
      <c r="A14" s="124"/>
      <c r="B14" s="124"/>
      <c r="C14" s="124"/>
      <c r="D14" s="126"/>
      <c r="E14" s="126"/>
      <c r="F14" s="124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26</v>
      </c>
      <c r="E15" s="32" t="s">
        <v>27</v>
      </c>
      <c r="F15" s="32" t="s">
        <v>28</v>
      </c>
      <c r="G15" s="29"/>
    </row>
    <row r="16" spans="1:7" ht="17.25" customHeight="1" x14ac:dyDescent="0.25">
      <c r="A16" s="33" t="s">
        <v>29</v>
      </c>
      <c r="B16" s="34" t="s">
        <v>30</v>
      </c>
      <c r="C16" s="35" t="s">
        <v>31</v>
      </c>
      <c r="D16" s="36">
        <v>221470159.88999999</v>
      </c>
      <c r="E16" s="36">
        <v>137937844.69999999</v>
      </c>
      <c r="F16" s="36">
        <v>83532315.189999998</v>
      </c>
      <c r="G16" s="29"/>
    </row>
    <row r="17" spans="1:7" ht="15" customHeight="1" x14ac:dyDescent="0.25">
      <c r="A17" s="37" t="s">
        <v>32</v>
      </c>
      <c r="B17" s="38"/>
      <c r="C17" s="39"/>
      <c r="D17" s="40"/>
      <c r="E17" s="40"/>
      <c r="F17" s="40"/>
      <c r="G17" s="29"/>
    </row>
    <row r="18" spans="1:7" x14ac:dyDescent="0.25">
      <c r="A18" s="41" t="s">
        <v>33</v>
      </c>
      <c r="B18" s="42" t="s">
        <v>30</v>
      </c>
      <c r="C18" s="43" t="s">
        <v>34</v>
      </c>
      <c r="D18" s="44">
        <v>122819600</v>
      </c>
      <c r="E18" s="44">
        <v>86678488.209999993</v>
      </c>
      <c r="F18" s="44">
        <v>41374907.200000003</v>
      </c>
      <c r="G18" s="29"/>
    </row>
    <row r="19" spans="1:7" x14ac:dyDescent="0.25">
      <c r="A19" s="41" t="s">
        <v>35</v>
      </c>
      <c r="B19" s="42" t="s">
        <v>30</v>
      </c>
      <c r="C19" s="43" t="s">
        <v>36</v>
      </c>
      <c r="D19" s="44">
        <v>77104100</v>
      </c>
      <c r="E19" s="44">
        <v>51375002.700000003</v>
      </c>
      <c r="F19" s="44">
        <v>26269521.739999998</v>
      </c>
      <c r="G19" s="29"/>
    </row>
    <row r="20" spans="1:7" x14ac:dyDescent="0.25">
      <c r="A20" s="41" t="s">
        <v>37</v>
      </c>
      <c r="B20" s="42" t="s">
        <v>30</v>
      </c>
      <c r="C20" s="43" t="s">
        <v>38</v>
      </c>
      <c r="D20" s="44">
        <v>77104100</v>
      </c>
      <c r="E20" s="44">
        <v>51375002.700000003</v>
      </c>
      <c r="F20" s="44">
        <v>26269521.739999998</v>
      </c>
      <c r="G20" s="29"/>
    </row>
    <row r="21" spans="1:7" ht="113.25" x14ac:dyDescent="0.25">
      <c r="A21" s="41" t="s">
        <v>39</v>
      </c>
      <c r="B21" s="42" t="s">
        <v>30</v>
      </c>
      <c r="C21" s="43" t="s">
        <v>40</v>
      </c>
      <c r="D21" s="44">
        <v>64103500</v>
      </c>
      <c r="E21" s="44">
        <v>42594096.270000003</v>
      </c>
      <c r="F21" s="44">
        <v>21509403.73</v>
      </c>
      <c r="G21" s="29"/>
    </row>
    <row r="22" spans="1:7" ht="102" x14ac:dyDescent="0.25">
      <c r="A22" s="41" t="s">
        <v>41</v>
      </c>
      <c r="B22" s="42" t="s">
        <v>30</v>
      </c>
      <c r="C22" s="43" t="s">
        <v>42</v>
      </c>
      <c r="D22" s="44" t="s">
        <v>43</v>
      </c>
      <c r="E22" s="44">
        <v>42593893.469999999</v>
      </c>
      <c r="F22" s="44" t="s">
        <v>43</v>
      </c>
      <c r="G22" s="29"/>
    </row>
    <row r="23" spans="1:7" ht="102" x14ac:dyDescent="0.25">
      <c r="A23" s="41" t="s">
        <v>44</v>
      </c>
      <c r="B23" s="42" t="s">
        <v>30</v>
      </c>
      <c r="C23" s="43" t="s">
        <v>45</v>
      </c>
      <c r="D23" s="44" t="s">
        <v>43</v>
      </c>
      <c r="E23" s="44">
        <v>202.8</v>
      </c>
      <c r="F23" s="44" t="s">
        <v>43</v>
      </c>
      <c r="G23" s="29"/>
    </row>
    <row r="24" spans="1:7" ht="102" x14ac:dyDescent="0.25">
      <c r="A24" s="41" t="s">
        <v>46</v>
      </c>
      <c r="B24" s="42" t="s">
        <v>30</v>
      </c>
      <c r="C24" s="43" t="s">
        <v>47</v>
      </c>
      <c r="D24" s="44">
        <v>349400</v>
      </c>
      <c r="E24" s="44">
        <v>278274.33</v>
      </c>
      <c r="F24" s="44">
        <v>71125.67</v>
      </c>
      <c r="G24" s="29"/>
    </row>
    <row r="25" spans="1:7" ht="135.75" x14ac:dyDescent="0.25">
      <c r="A25" s="41" t="s">
        <v>48</v>
      </c>
      <c r="B25" s="42" t="s">
        <v>30</v>
      </c>
      <c r="C25" s="43" t="s">
        <v>49</v>
      </c>
      <c r="D25" s="44" t="s">
        <v>43</v>
      </c>
      <c r="E25" s="44">
        <v>278237.31</v>
      </c>
      <c r="F25" s="44" t="s">
        <v>43</v>
      </c>
      <c r="G25" s="29"/>
    </row>
    <row r="26" spans="1:7" ht="124.5" x14ac:dyDescent="0.25">
      <c r="A26" s="41" t="s">
        <v>50</v>
      </c>
      <c r="B26" s="42" t="s">
        <v>30</v>
      </c>
      <c r="C26" s="43" t="s">
        <v>51</v>
      </c>
      <c r="D26" s="44" t="s">
        <v>43</v>
      </c>
      <c r="E26" s="44">
        <v>37.020000000000003</v>
      </c>
      <c r="F26" s="44" t="s">
        <v>43</v>
      </c>
      <c r="G26" s="29"/>
    </row>
    <row r="27" spans="1:7" ht="79.5" x14ac:dyDescent="0.25">
      <c r="A27" s="41" t="s">
        <v>52</v>
      </c>
      <c r="B27" s="42" t="s">
        <v>30</v>
      </c>
      <c r="C27" s="43" t="s">
        <v>53</v>
      </c>
      <c r="D27" s="44">
        <v>62900</v>
      </c>
      <c r="E27" s="44">
        <v>417832.4</v>
      </c>
      <c r="F27" s="44" t="s">
        <v>43</v>
      </c>
      <c r="G27" s="29"/>
    </row>
    <row r="28" spans="1:7" ht="68.25" x14ac:dyDescent="0.25">
      <c r="A28" s="41" t="s">
        <v>54</v>
      </c>
      <c r="B28" s="42" t="s">
        <v>30</v>
      </c>
      <c r="C28" s="43" t="s">
        <v>55</v>
      </c>
      <c r="D28" s="44" t="s">
        <v>43</v>
      </c>
      <c r="E28" s="44">
        <v>413698.87</v>
      </c>
      <c r="F28" s="44" t="s">
        <v>43</v>
      </c>
      <c r="G28" s="29"/>
    </row>
    <row r="29" spans="1:7" ht="68.25" x14ac:dyDescent="0.25">
      <c r="A29" s="41" t="s">
        <v>56</v>
      </c>
      <c r="B29" s="42" t="s">
        <v>30</v>
      </c>
      <c r="C29" s="43" t="s">
        <v>57</v>
      </c>
      <c r="D29" s="44" t="s">
        <v>43</v>
      </c>
      <c r="E29" s="44">
        <v>4133.53</v>
      </c>
      <c r="F29" s="44" t="s">
        <v>43</v>
      </c>
      <c r="G29" s="29"/>
    </row>
    <row r="30" spans="1:7" ht="79.5" x14ac:dyDescent="0.25">
      <c r="A30" s="41" t="s">
        <v>58</v>
      </c>
      <c r="B30" s="42" t="s">
        <v>30</v>
      </c>
      <c r="C30" s="43" t="s">
        <v>59</v>
      </c>
      <c r="D30" s="44">
        <v>645000</v>
      </c>
      <c r="E30" s="44">
        <v>830492.04</v>
      </c>
      <c r="F30" s="44" t="s">
        <v>43</v>
      </c>
      <c r="G30" s="29"/>
    </row>
    <row r="31" spans="1:7" ht="68.25" x14ac:dyDescent="0.25">
      <c r="A31" s="41" t="s">
        <v>60</v>
      </c>
      <c r="B31" s="42" t="s">
        <v>30</v>
      </c>
      <c r="C31" s="43" t="s">
        <v>61</v>
      </c>
      <c r="D31" s="44" t="s">
        <v>43</v>
      </c>
      <c r="E31" s="44">
        <v>830492.04</v>
      </c>
      <c r="F31" s="44" t="s">
        <v>43</v>
      </c>
      <c r="G31" s="29"/>
    </row>
    <row r="32" spans="1:7" ht="68.25" x14ac:dyDescent="0.25">
      <c r="A32" s="41" t="s">
        <v>62</v>
      </c>
      <c r="B32" s="42" t="s">
        <v>30</v>
      </c>
      <c r="C32" s="43" t="s">
        <v>63</v>
      </c>
      <c r="D32" s="44">
        <v>978300</v>
      </c>
      <c r="E32" s="44">
        <v>806841.34</v>
      </c>
      <c r="F32" s="44">
        <v>171458.66</v>
      </c>
      <c r="G32" s="29"/>
    </row>
    <row r="33" spans="1:7" ht="79.5" x14ac:dyDescent="0.25">
      <c r="A33" s="41" t="s">
        <v>64</v>
      </c>
      <c r="B33" s="42" t="s">
        <v>30</v>
      </c>
      <c r="C33" s="43" t="s">
        <v>65</v>
      </c>
      <c r="D33" s="44" t="s">
        <v>43</v>
      </c>
      <c r="E33" s="44">
        <v>806841.34</v>
      </c>
      <c r="F33" s="44" t="s">
        <v>43</v>
      </c>
      <c r="G33" s="29"/>
    </row>
    <row r="34" spans="1:7" ht="68.25" x14ac:dyDescent="0.25">
      <c r="A34" s="41" t="s">
        <v>66</v>
      </c>
      <c r="B34" s="42" t="s">
        <v>30</v>
      </c>
      <c r="C34" s="43" t="s">
        <v>67</v>
      </c>
      <c r="D34" s="44">
        <v>10965000</v>
      </c>
      <c r="E34" s="44">
        <v>6447466.3200000003</v>
      </c>
      <c r="F34" s="44">
        <v>4517533.68</v>
      </c>
      <c r="G34" s="29"/>
    </row>
    <row r="35" spans="1:7" ht="79.5" x14ac:dyDescent="0.25">
      <c r="A35" s="41" t="s">
        <v>68</v>
      </c>
      <c r="B35" s="42" t="s">
        <v>30</v>
      </c>
      <c r="C35" s="43" t="s">
        <v>69</v>
      </c>
      <c r="D35" s="44" t="s">
        <v>43</v>
      </c>
      <c r="E35" s="44">
        <v>6447466.3200000003</v>
      </c>
      <c r="F35" s="44" t="s">
        <v>43</v>
      </c>
      <c r="G35" s="29"/>
    </row>
    <row r="36" spans="1:7" ht="34.5" x14ac:dyDescent="0.25">
      <c r="A36" s="41" t="s">
        <v>70</v>
      </c>
      <c r="B36" s="42" t="s">
        <v>30</v>
      </c>
      <c r="C36" s="43" t="s">
        <v>71</v>
      </c>
      <c r="D36" s="44">
        <v>3595400</v>
      </c>
      <c r="E36" s="44">
        <v>2358145.92</v>
      </c>
      <c r="F36" s="44">
        <v>1237254.08</v>
      </c>
      <c r="G36" s="29"/>
    </row>
    <row r="37" spans="1:7" ht="23.25" x14ac:dyDescent="0.25">
      <c r="A37" s="41" t="s">
        <v>72</v>
      </c>
      <c r="B37" s="42" t="s">
        <v>30</v>
      </c>
      <c r="C37" s="43" t="s">
        <v>73</v>
      </c>
      <c r="D37" s="44">
        <v>3595400</v>
      </c>
      <c r="E37" s="44">
        <v>2358145.92</v>
      </c>
      <c r="F37" s="44">
        <v>1237254.08</v>
      </c>
      <c r="G37" s="29"/>
    </row>
    <row r="38" spans="1:7" ht="68.25" x14ac:dyDescent="0.25">
      <c r="A38" s="41" t="s">
        <v>74</v>
      </c>
      <c r="B38" s="42" t="s">
        <v>30</v>
      </c>
      <c r="C38" s="43" t="s">
        <v>75</v>
      </c>
      <c r="D38" s="44">
        <v>1625100</v>
      </c>
      <c r="E38" s="44">
        <v>1209338.17</v>
      </c>
      <c r="F38" s="44">
        <v>415761.83</v>
      </c>
      <c r="G38" s="29"/>
    </row>
    <row r="39" spans="1:7" ht="102" x14ac:dyDescent="0.25">
      <c r="A39" s="41" t="s">
        <v>76</v>
      </c>
      <c r="B39" s="42" t="s">
        <v>30</v>
      </c>
      <c r="C39" s="43" t="s">
        <v>77</v>
      </c>
      <c r="D39" s="44">
        <v>1625100</v>
      </c>
      <c r="E39" s="44">
        <v>1209338.17</v>
      </c>
      <c r="F39" s="44">
        <v>415761.83</v>
      </c>
      <c r="G39" s="29"/>
    </row>
    <row r="40" spans="1:7" ht="79.5" x14ac:dyDescent="0.25">
      <c r="A40" s="41" t="s">
        <v>78</v>
      </c>
      <c r="B40" s="42" t="s">
        <v>30</v>
      </c>
      <c r="C40" s="43" t="s">
        <v>79</v>
      </c>
      <c r="D40" s="44">
        <v>18000</v>
      </c>
      <c r="E40" s="44">
        <v>6942.69</v>
      </c>
      <c r="F40" s="44">
        <v>11057.31</v>
      </c>
      <c r="G40" s="29"/>
    </row>
    <row r="41" spans="1:7" ht="113.25" x14ac:dyDescent="0.25">
      <c r="A41" s="41" t="s">
        <v>80</v>
      </c>
      <c r="B41" s="42" t="s">
        <v>30</v>
      </c>
      <c r="C41" s="43" t="s">
        <v>81</v>
      </c>
      <c r="D41" s="44">
        <v>18000</v>
      </c>
      <c r="E41" s="44">
        <v>6942.69</v>
      </c>
      <c r="F41" s="44">
        <v>11057.31</v>
      </c>
      <c r="G41" s="29"/>
    </row>
    <row r="42" spans="1:7" ht="68.25" x14ac:dyDescent="0.25">
      <c r="A42" s="41" t="s">
        <v>82</v>
      </c>
      <c r="B42" s="42" t="s">
        <v>30</v>
      </c>
      <c r="C42" s="43" t="s">
        <v>83</v>
      </c>
      <c r="D42" s="44">
        <v>2168000</v>
      </c>
      <c r="E42" s="44">
        <v>1284379.79</v>
      </c>
      <c r="F42" s="44">
        <v>883620.21</v>
      </c>
      <c r="G42" s="29"/>
    </row>
    <row r="43" spans="1:7" ht="102" x14ac:dyDescent="0.25">
      <c r="A43" s="41" t="s">
        <v>84</v>
      </c>
      <c r="B43" s="42" t="s">
        <v>30</v>
      </c>
      <c r="C43" s="43" t="s">
        <v>85</v>
      </c>
      <c r="D43" s="44">
        <v>2168000</v>
      </c>
      <c r="E43" s="44">
        <v>1284379.79</v>
      </c>
      <c r="F43" s="44">
        <v>883620.21</v>
      </c>
      <c r="G43" s="29"/>
    </row>
    <row r="44" spans="1:7" ht="68.25" x14ac:dyDescent="0.25">
      <c r="A44" s="41" t="s">
        <v>86</v>
      </c>
      <c r="B44" s="42" t="s">
        <v>30</v>
      </c>
      <c r="C44" s="43" t="s">
        <v>87</v>
      </c>
      <c r="D44" s="44">
        <v>-215700</v>
      </c>
      <c r="E44" s="44">
        <v>-142514.73000000001</v>
      </c>
      <c r="F44" s="44">
        <v>-73185.27</v>
      </c>
      <c r="G44" s="29"/>
    </row>
    <row r="45" spans="1:7" ht="102" x14ac:dyDescent="0.25">
      <c r="A45" s="41" t="s">
        <v>88</v>
      </c>
      <c r="B45" s="42" t="s">
        <v>30</v>
      </c>
      <c r="C45" s="43" t="s">
        <v>89</v>
      </c>
      <c r="D45" s="44">
        <v>-215700</v>
      </c>
      <c r="E45" s="44">
        <v>-142514.73000000001</v>
      </c>
      <c r="F45" s="44">
        <v>-73185.27</v>
      </c>
      <c r="G45" s="29"/>
    </row>
    <row r="46" spans="1:7" x14ac:dyDescent="0.25">
      <c r="A46" s="41" t="s">
        <v>90</v>
      </c>
      <c r="B46" s="42" t="s">
        <v>30</v>
      </c>
      <c r="C46" s="43" t="s">
        <v>91</v>
      </c>
      <c r="D46" s="44">
        <v>17920600</v>
      </c>
      <c r="E46" s="44">
        <v>11644215.84</v>
      </c>
      <c r="F46" s="44">
        <v>6276384.1600000001</v>
      </c>
      <c r="G46" s="29"/>
    </row>
    <row r="47" spans="1:7" x14ac:dyDescent="0.25">
      <c r="A47" s="41" t="s">
        <v>92</v>
      </c>
      <c r="B47" s="42" t="s">
        <v>30</v>
      </c>
      <c r="C47" s="43" t="s">
        <v>93</v>
      </c>
      <c r="D47" s="44">
        <v>2614600</v>
      </c>
      <c r="E47" s="44">
        <v>483188.94</v>
      </c>
      <c r="F47" s="44">
        <v>2131411.06</v>
      </c>
      <c r="G47" s="29"/>
    </row>
    <row r="48" spans="1:7" ht="34.5" x14ac:dyDescent="0.25">
      <c r="A48" s="41" t="s">
        <v>94</v>
      </c>
      <c r="B48" s="42" t="s">
        <v>30</v>
      </c>
      <c r="C48" s="43" t="s">
        <v>95</v>
      </c>
      <c r="D48" s="44">
        <v>2614600</v>
      </c>
      <c r="E48" s="44">
        <v>483188.94</v>
      </c>
      <c r="F48" s="44">
        <v>2131411.06</v>
      </c>
      <c r="G48" s="29"/>
    </row>
    <row r="49" spans="1:7" ht="68.25" x14ac:dyDescent="0.25">
      <c r="A49" s="41" t="s">
        <v>96</v>
      </c>
      <c r="B49" s="42" t="s">
        <v>30</v>
      </c>
      <c r="C49" s="43" t="s">
        <v>97</v>
      </c>
      <c r="D49" s="44" t="s">
        <v>43</v>
      </c>
      <c r="E49" s="44">
        <v>483188.94</v>
      </c>
      <c r="F49" s="44" t="s">
        <v>43</v>
      </c>
      <c r="G49" s="29"/>
    </row>
    <row r="50" spans="1:7" x14ac:dyDescent="0.25">
      <c r="A50" s="41" t="s">
        <v>98</v>
      </c>
      <c r="B50" s="42" t="s">
        <v>30</v>
      </c>
      <c r="C50" s="43" t="s">
        <v>99</v>
      </c>
      <c r="D50" s="44">
        <v>15306000</v>
      </c>
      <c r="E50" s="44">
        <v>11161026.9</v>
      </c>
      <c r="F50" s="44">
        <v>4144973.1</v>
      </c>
      <c r="G50" s="29"/>
    </row>
    <row r="51" spans="1:7" x14ac:dyDescent="0.25">
      <c r="A51" s="41" t="s">
        <v>100</v>
      </c>
      <c r="B51" s="42" t="s">
        <v>30</v>
      </c>
      <c r="C51" s="43" t="s">
        <v>101</v>
      </c>
      <c r="D51" s="44">
        <v>14162000</v>
      </c>
      <c r="E51" s="44">
        <v>11049545.939999999</v>
      </c>
      <c r="F51" s="44">
        <v>3112454.06</v>
      </c>
      <c r="G51" s="29"/>
    </row>
    <row r="52" spans="1:7" ht="34.5" x14ac:dyDescent="0.25">
      <c r="A52" s="41" t="s">
        <v>102</v>
      </c>
      <c r="B52" s="42" t="s">
        <v>30</v>
      </c>
      <c r="C52" s="43" t="s">
        <v>103</v>
      </c>
      <c r="D52" s="44">
        <v>14162000</v>
      </c>
      <c r="E52" s="44">
        <v>11049545.939999999</v>
      </c>
      <c r="F52" s="44">
        <v>3112454.06</v>
      </c>
      <c r="G52" s="29"/>
    </row>
    <row r="53" spans="1:7" ht="57" x14ac:dyDescent="0.25">
      <c r="A53" s="41" t="s">
        <v>104</v>
      </c>
      <c r="B53" s="42" t="s">
        <v>30</v>
      </c>
      <c r="C53" s="43" t="s">
        <v>105</v>
      </c>
      <c r="D53" s="44" t="s">
        <v>43</v>
      </c>
      <c r="E53" s="44">
        <v>11049545.939999999</v>
      </c>
      <c r="F53" s="44" t="s">
        <v>43</v>
      </c>
      <c r="G53" s="29"/>
    </row>
    <row r="54" spans="1:7" x14ac:dyDescent="0.25">
      <c r="A54" s="41" t="s">
        <v>106</v>
      </c>
      <c r="B54" s="42" t="s">
        <v>30</v>
      </c>
      <c r="C54" s="43" t="s">
        <v>107</v>
      </c>
      <c r="D54" s="44">
        <v>1144000</v>
      </c>
      <c r="E54" s="44">
        <v>111480.96000000001</v>
      </c>
      <c r="F54" s="44">
        <v>1032519.04</v>
      </c>
      <c r="G54" s="29"/>
    </row>
    <row r="55" spans="1:7" ht="34.5" x14ac:dyDescent="0.25">
      <c r="A55" s="41" t="s">
        <v>108</v>
      </c>
      <c r="B55" s="42" t="s">
        <v>30</v>
      </c>
      <c r="C55" s="43" t="s">
        <v>109</v>
      </c>
      <c r="D55" s="44">
        <v>1144000</v>
      </c>
      <c r="E55" s="44">
        <v>111480.96000000001</v>
      </c>
      <c r="F55" s="44">
        <v>1032519.04</v>
      </c>
      <c r="G55" s="29"/>
    </row>
    <row r="56" spans="1:7" ht="57" x14ac:dyDescent="0.25">
      <c r="A56" s="41" t="s">
        <v>110</v>
      </c>
      <c r="B56" s="42" t="s">
        <v>30</v>
      </c>
      <c r="C56" s="43" t="s">
        <v>111</v>
      </c>
      <c r="D56" s="44" t="s">
        <v>43</v>
      </c>
      <c r="E56" s="44">
        <v>111480.96000000001</v>
      </c>
      <c r="F56" s="44" t="s">
        <v>43</v>
      </c>
      <c r="G56" s="29"/>
    </row>
    <row r="57" spans="1:7" ht="34.5" x14ac:dyDescent="0.25">
      <c r="A57" s="41" t="s">
        <v>112</v>
      </c>
      <c r="B57" s="42" t="s">
        <v>30</v>
      </c>
      <c r="C57" s="43" t="s">
        <v>113</v>
      </c>
      <c r="D57" s="44">
        <v>18150000</v>
      </c>
      <c r="E57" s="44">
        <v>11634086.98</v>
      </c>
      <c r="F57" s="44">
        <v>6797339.79</v>
      </c>
      <c r="G57" s="29"/>
    </row>
    <row r="58" spans="1:7" ht="79.5" x14ac:dyDescent="0.25">
      <c r="A58" s="41" t="s">
        <v>114</v>
      </c>
      <c r="B58" s="42" t="s">
        <v>30</v>
      </c>
      <c r="C58" s="43" t="s">
        <v>115</v>
      </c>
      <c r="D58" s="44">
        <v>13100000</v>
      </c>
      <c r="E58" s="44">
        <v>6313982.1699999999</v>
      </c>
      <c r="F58" s="44">
        <v>6786017.8300000001</v>
      </c>
      <c r="G58" s="29"/>
    </row>
    <row r="59" spans="1:7" ht="57" x14ac:dyDescent="0.25">
      <c r="A59" s="41" t="s">
        <v>116</v>
      </c>
      <c r="B59" s="42" t="s">
        <v>30</v>
      </c>
      <c r="C59" s="43" t="s">
        <v>117</v>
      </c>
      <c r="D59" s="44">
        <v>9100000</v>
      </c>
      <c r="E59" s="44">
        <v>4492323.7699999996</v>
      </c>
      <c r="F59" s="44">
        <v>4607676.2300000004</v>
      </c>
      <c r="G59" s="29"/>
    </row>
    <row r="60" spans="1:7" ht="68.25" x14ac:dyDescent="0.25">
      <c r="A60" s="41" t="s">
        <v>118</v>
      </c>
      <c r="B60" s="42" t="s">
        <v>30</v>
      </c>
      <c r="C60" s="43" t="s">
        <v>119</v>
      </c>
      <c r="D60" s="44">
        <v>9100000</v>
      </c>
      <c r="E60" s="44">
        <v>4492323.7699999996</v>
      </c>
      <c r="F60" s="44">
        <v>4607676.2300000004</v>
      </c>
      <c r="G60" s="29"/>
    </row>
    <row r="61" spans="1:7" ht="34.5" x14ac:dyDescent="0.25">
      <c r="A61" s="41" t="s">
        <v>120</v>
      </c>
      <c r="B61" s="42" t="s">
        <v>30</v>
      </c>
      <c r="C61" s="43" t="s">
        <v>121</v>
      </c>
      <c r="D61" s="44">
        <v>4000000</v>
      </c>
      <c r="E61" s="44">
        <v>1821658.4</v>
      </c>
      <c r="F61" s="44">
        <v>2178341.6</v>
      </c>
      <c r="G61" s="29"/>
    </row>
    <row r="62" spans="1:7" ht="34.5" x14ac:dyDescent="0.25">
      <c r="A62" s="41" t="s">
        <v>122</v>
      </c>
      <c r="B62" s="42" t="s">
        <v>30</v>
      </c>
      <c r="C62" s="43" t="s">
        <v>123</v>
      </c>
      <c r="D62" s="44">
        <v>4000000</v>
      </c>
      <c r="E62" s="44">
        <v>1821658.4</v>
      </c>
      <c r="F62" s="44">
        <v>2178341.6</v>
      </c>
      <c r="G62" s="29"/>
    </row>
    <row r="63" spans="1:7" ht="57" x14ac:dyDescent="0.25">
      <c r="A63" s="41" t="s">
        <v>124</v>
      </c>
      <c r="B63" s="42" t="s">
        <v>30</v>
      </c>
      <c r="C63" s="43" t="s">
        <v>125</v>
      </c>
      <c r="D63" s="44" t="s">
        <v>43</v>
      </c>
      <c r="E63" s="44">
        <v>1821658.4</v>
      </c>
      <c r="F63" s="44" t="s">
        <v>43</v>
      </c>
      <c r="G63" s="29"/>
    </row>
    <row r="64" spans="1:7" ht="68.25" x14ac:dyDescent="0.25">
      <c r="A64" s="41" t="s">
        <v>126</v>
      </c>
      <c r="B64" s="42" t="s">
        <v>30</v>
      </c>
      <c r="C64" s="43" t="s">
        <v>127</v>
      </c>
      <c r="D64" s="44">
        <v>5050000</v>
      </c>
      <c r="E64" s="44">
        <v>5320104.8099999996</v>
      </c>
      <c r="F64" s="44">
        <v>11321.96</v>
      </c>
      <c r="G64" s="29"/>
    </row>
    <row r="65" spans="1:7" ht="68.25" x14ac:dyDescent="0.25">
      <c r="A65" s="41" t="s">
        <v>128</v>
      </c>
      <c r="B65" s="42" t="s">
        <v>30</v>
      </c>
      <c r="C65" s="43" t="s">
        <v>129</v>
      </c>
      <c r="D65" s="44">
        <v>4400000</v>
      </c>
      <c r="E65" s="44">
        <v>4530839.83</v>
      </c>
      <c r="F65" s="44" t="s">
        <v>43</v>
      </c>
      <c r="G65" s="29"/>
    </row>
    <row r="66" spans="1:7" ht="68.25" x14ac:dyDescent="0.25">
      <c r="A66" s="41" t="s">
        <v>130</v>
      </c>
      <c r="B66" s="42" t="s">
        <v>30</v>
      </c>
      <c r="C66" s="43" t="s">
        <v>131</v>
      </c>
      <c r="D66" s="44">
        <v>4400000</v>
      </c>
      <c r="E66" s="44">
        <v>4530839.83</v>
      </c>
      <c r="F66" s="44" t="s">
        <v>43</v>
      </c>
      <c r="G66" s="29"/>
    </row>
    <row r="67" spans="1:7" ht="102" x14ac:dyDescent="0.25">
      <c r="A67" s="41" t="s">
        <v>132</v>
      </c>
      <c r="B67" s="42" t="s">
        <v>30</v>
      </c>
      <c r="C67" s="43" t="s">
        <v>133</v>
      </c>
      <c r="D67" s="44">
        <v>650000</v>
      </c>
      <c r="E67" s="44">
        <v>789264.98</v>
      </c>
      <c r="F67" s="44">
        <v>11321.96</v>
      </c>
      <c r="G67" s="29"/>
    </row>
    <row r="68" spans="1:7" ht="90.75" x14ac:dyDescent="0.25">
      <c r="A68" s="41" t="s">
        <v>134</v>
      </c>
      <c r="B68" s="42" t="s">
        <v>30</v>
      </c>
      <c r="C68" s="43" t="s">
        <v>135</v>
      </c>
      <c r="D68" s="44">
        <v>650000</v>
      </c>
      <c r="E68" s="44">
        <v>789264.98</v>
      </c>
      <c r="F68" s="44">
        <v>11321.96</v>
      </c>
      <c r="G68" s="29"/>
    </row>
    <row r="69" spans="1:7" ht="113.25" x14ac:dyDescent="0.25">
      <c r="A69" s="41" t="s">
        <v>136</v>
      </c>
      <c r="B69" s="42" t="s">
        <v>30</v>
      </c>
      <c r="C69" s="43" t="s">
        <v>137</v>
      </c>
      <c r="D69" s="44" t="s">
        <v>43</v>
      </c>
      <c r="E69" s="44">
        <v>142440.75</v>
      </c>
      <c r="F69" s="44" t="s">
        <v>43</v>
      </c>
      <c r="G69" s="29"/>
    </row>
    <row r="70" spans="1:7" ht="124.5" x14ac:dyDescent="0.25">
      <c r="A70" s="41" t="s">
        <v>138</v>
      </c>
      <c r="B70" s="42" t="s">
        <v>30</v>
      </c>
      <c r="C70" s="43" t="s">
        <v>139</v>
      </c>
      <c r="D70" s="44">
        <v>650000</v>
      </c>
      <c r="E70" s="44">
        <v>638678.04</v>
      </c>
      <c r="F70" s="44">
        <v>11321.96</v>
      </c>
      <c r="G70" s="29"/>
    </row>
    <row r="71" spans="1:7" ht="113.25" x14ac:dyDescent="0.25">
      <c r="A71" s="41" t="s">
        <v>140</v>
      </c>
      <c r="B71" s="42" t="s">
        <v>30</v>
      </c>
      <c r="C71" s="43" t="s">
        <v>141</v>
      </c>
      <c r="D71" s="44" t="s">
        <v>43</v>
      </c>
      <c r="E71" s="44">
        <v>8146.19</v>
      </c>
      <c r="F71" s="44" t="s">
        <v>43</v>
      </c>
      <c r="G71" s="29"/>
    </row>
    <row r="72" spans="1:7" ht="23.25" x14ac:dyDescent="0.25">
      <c r="A72" s="41" t="s">
        <v>142</v>
      </c>
      <c r="B72" s="42" t="s">
        <v>30</v>
      </c>
      <c r="C72" s="43" t="s">
        <v>143</v>
      </c>
      <c r="D72" s="44">
        <v>5595500</v>
      </c>
      <c r="E72" s="44">
        <v>7039758.21</v>
      </c>
      <c r="F72" s="44">
        <v>772343.99</v>
      </c>
      <c r="G72" s="29"/>
    </row>
    <row r="73" spans="1:7" ht="23.25" x14ac:dyDescent="0.25">
      <c r="A73" s="41" t="s">
        <v>144</v>
      </c>
      <c r="B73" s="42" t="s">
        <v>30</v>
      </c>
      <c r="C73" s="43" t="s">
        <v>145</v>
      </c>
      <c r="D73" s="44">
        <v>5595500</v>
      </c>
      <c r="E73" s="44">
        <v>7039758.21</v>
      </c>
      <c r="F73" s="44">
        <v>772343.99</v>
      </c>
      <c r="G73" s="29"/>
    </row>
    <row r="74" spans="1:7" ht="23.25" x14ac:dyDescent="0.25">
      <c r="A74" s="41" t="s">
        <v>146</v>
      </c>
      <c r="B74" s="42" t="s">
        <v>30</v>
      </c>
      <c r="C74" s="43" t="s">
        <v>147</v>
      </c>
      <c r="D74" s="44">
        <v>783400</v>
      </c>
      <c r="E74" s="44">
        <v>11056.01</v>
      </c>
      <c r="F74" s="44">
        <v>772343.99</v>
      </c>
      <c r="G74" s="29"/>
    </row>
    <row r="75" spans="1:7" ht="34.5" x14ac:dyDescent="0.25">
      <c r="A75" s="41" t="s">
        <v>148</v>
      </c>
      <c r="B75" s="42" t="s">
        <v>30</v>
      </c>
      <c r="C75" s="43" t="s">
        <v>149</v>
      </c>
      <c r="D75" s="44" t="s">
        <v>43</v>
      </c>
      <c r="E75" s="44">
        <v>0.01</v>
      </c>
      <c r="F75" s="44" t="s">
        <v>43</v>
      </c>
      <c r="G75" s="29"/>
    </row>
    <row r="76" spans="1:7" ht="57" x14ac:dyDescent="0.25">
      <c r="A76" s="41" t="s">
        <v>150</v>
      </c>
      <c r="B76" s="42" t="s">
        <v>30</v>
      </c>
      <c r="C76" s="43" t="s">
        <v>151</v>
      </c>
      <c r="D76" s="44" t="s">
        <v>43</v>
      </c>
      <c r="E76" s="44">
        <v>11056</v>
      </c>
      <c r="F76" s="44" t="s">
        <v>43</v>
      </c>
      <c r="G76" s="29"/>
    </row>
    <row r="77" spans="1:7" ht="23.25" x14ac:dyDescent="0.25">
      <c r="A77" s="41" t="s">
        <v>152</v>
      </c>
      <c r="B77" s="42" t="s">
        <v>30</v>
      </c>
      <c r="C77" s="43" t="s">
        <v>153</v>
      </c>
      <c r="D77" s="44">
        <v>2797800</v>
      </c>
      <c r="E77" s="44">
        <v>3671607.63</v>
      </c>
      <c r="F77" s="44" t="s">
        <v>43</v>
      </c>
      <c r="G77" s="29"/>
    </row>
    <row r="78" spans="1:7" ht="45.75" x14ac:dyDescent="0.25">
      <c r="A78" s="41" t="s">
        <v>154</v>
      </c>
      <c r="B78" s="42" t="s">
        <v>30</v>
      </c>
      <c r="C78" s="43" t="s">
        <v>155</v>
      </c>
      <c r="D78" s="44" t="s">
        <v>43</v>
      </c>
      <c r="E78" s="44">
        <v>3671607.63</v>
      </c>
      <c r="F78" s="44" t="s">
        <v>43</v>
      </c>
      <c r="G78" s="29"/>
    </row>
    <row r="79" spans="1:7" ht="23.25" x14ac:dyDescent="0.25">
      <c r="A79" s="41" t="s">
        <v>156</v>
      </c>
      <c r="B79" s="42" t="s">
        <v>30</v>
      </c>
      <c r="C79" s="43" t="s">
        <v>157</v>
      </c>
      <c r="D79" s="44">
        <v>2014300</v>
      </c>
      <c r="E79" s="44">
        <v>3357094.57</v>
      </c>
      <c r="F79" s="44" t="s">
        <v>43</v>
      </c>
      <c r="G79" s="29"/>
    </row>
    <row r="80" spans="1:7" x14ac:dyDescent="0.25">
      <c r="A80" s="41" t="s">
        <v>158</v>
      </c>
      <c r="B80" s="42" t="s">
        <v>30</v>
      </c>
      <c r="C80" s="43" t="s">
        <v>159</v>
      </c>
      <c r="D80" s="44">
        <v>2014300</v>
      </c>
      <c r="E80" s="44">
        <v>3357094.57</v>
      </c>
      <c r="F80" s="44" t="s">
        <v>43</v>
      </c>
      <c r="G80" s="29"/>
    </row>
    <row r="81" spans="1:7" ht="23.25" x14ac:dyDescent="0.25">
      <c r="A81" s="41" t="s">
        <v>160</v>
      </c>
      <c r="B81" s="42" t="s">
        <v>30</v>
      </c>
      <c r="C81" s="43" t="s">
        <v>161</v>
      </c>
      <c r="D81" s="44" t="s">
        <v>43</v>
      </c>
      <c r="E81" s="44">
        <v>4.12</v>
      </c>
      <c r="F81" s="44" t="s">
        <v>43</v>
      </c>
      <c r="G81" s="29"/>
    </row>
    <row r="82" spans="1:7" ht="45.75" x14ac:dyDescent="0.25">
      <c r="A82" s="41" t="s">
        <v>162</v>
      </c>
      <c r="B82" s="42" t="s">
        <v>30</v>
      </c>
      <c r="C82" s="43" t="s">
        <v>163</v>
      </c>
      <c r="D82" s="44" t="s">
        <v>43</v>
      </c>
      <c r="E82" s="44">
        <v>3357090.45</v>
      </c>
      <c r="F82" s="44" t="s">
        <v>43</v>
      </c>
      <c r="G82" s="29"/>
    </row>
    <row r="83" spans="1:7" ht="23.25" x14ac:dyDescent="0.25">
      <c r="A83" s="41" t="s">
        <v>164</v>
      </c>
      <c r="B83" s="42" t="s">
        <v>30</v>
      </c>
      <c r="C83" s="43" t="s">
        <v>165</v>
      </c>
      <c r="D83" s="44" t="s">
        <v>43</v>
      </c>
      <c r="E83" s="44">
        <v>60000</v>
      </c>
      <c r="F83" s="44" t="s">
        <v>43</v>
      </c>
      <c r="G83" s="29"/>
    </row>
    <row r="84" spans="1:7" x14ac:dyDescent="0.25">
      <c r="A84" s="41" t="s">
        <v>166</v>
      </c>
      <c r="B84" s="42" t="s">
        <v>30</v>
      </c>
      <c r="C84" s="43" t="s">
        <v>167</v>
      </c>
      <c r="D84" s="44" t="s">
        <v>43</v>
      </c>
      <c r="E84" s="44">
        <v>60000</v>
      </c>
      <c r="F84" s="44" t="s">
        <v>43</v>
      </c>
      <c r="G84" s="29"/>
    </row>
    <row r="85" spans="1:7" x14ac:dyDescent="0.25">
      <c r="A85" s="41" t="s">
        <v>168</v>
      </c>
      <c r="B85" s="42" t="s">
        <v>30</v>
      </c>
      <c r="C85" s="43" t="s">
        <v>169</v>
      </c>
      <c r="D85" s="44" t="s">
        <v>43</v>
      </c>
      <c r="E85" s="44">
        <v>60000</v>
      </c>
      <c r="F85" s="44" t="s">
        <v>43</v>
      </c>
      <c r="G85" s="29"/>
    </row>
    <row r="86" spans="1:7" ht="23.25" x14ac:dyDescent="0.25">
      <c r="A86" s="41" t="s">
        <v>170</v>
      </c>
      <c r="B86" s="42" t="s">
        <v>30</v>
      </c>
      <c r="C86" s="43" t="s">
        <v>171</v>
      </c>
      <c r="D86" s="44" t="s">
        <v>43</v>
      </c>
      <c r="E86" s="44">
        <v>60000</v>
      </c>
      <c r="F86" s="44" t="s">
        <v>43</v>
      </c>
      <c r="G86" s="29"/>
    </row>
    <row r="87" spans="1:7" ht="23.25" x14ac:dyDescent="0.25">
      <c r="A87" s="41" t="s">
        <v>172</v>
      </c>
      <c r="B87" s="42" t="s">
        <v>30</v>
      </c>
      <c r="C87" s="43" t="s">
        <v>173</v>
      </c>
      <c r="D87" s="44">
        <v>369000</v>
      </c>
      <c r="E87" s="44">
        <v>2504342</v>
      </c>
      <c r="F87" s="44" t="s">
        <v>43</v>
      </c>
      <c r="G87" s="29"/>
    </row>
    <row r="88" spans="1:7" ht="68.25" x14ac:dyDescent="0.25">
      <c r="A88" s="41" t="s">
        <v>174</v>
      </c>
      <c r="B88" s="42" t="s">
        <v>30</v>
      </c>
      <c r="C88" s="43" t="s">
        <v>175</v>
      </c>
      <c r="D88" s="44">
        <v>173300</v>
      </c>
      <c r="E88" s="44">
        <v>883353.63</v>
      </c>
      <c r="F88" s="44" t="s">
        <v>43</v>
      </c>
      <c r="G88" s="29"/>
    </row>
    <row r="89" spans="1:7" ht="79.5" x14ac:dyDescent="0.25">
      <c r="A89" s="41" t="s">
        <v>176</v>
      </c>
      <c r="B89" s="42" t="s">
        <v>30</v>
      </c>
      <c r="C89" s="43" t="s">
        <v>177</v>
      </c>
      <c r="D89" s="44">
        <v>173300</v>
      </c>
      <c r="E89" s="44">
        <v>883353.63</v>
      </c>
      <c r="F89" s="44" t="s">
        <v>43</v>
      </c>
      <c r="G89" s="29"/>
    </row>
    <row r="90" spans="1:7" ht="79.5" x14ac:dyDescent="0.25">
      <c r="A90" s="41" t="s">
        <v>178</v>
      </c>
      <c r="B90" s="42" t="s">
        <v>30</v>
      </c>
      <c r="C90" s="43" t="s">
        <v>179</v>
      </c>
      <c r="D90" s="44">
        <v>173300</v>
      </c>
      <c r="E90" s="44">
        <v>883353.63</v>
      </c>
      <c r="F90" s="44" t="s">
        <v>43</v>
      </c>
      <c r="G90" s="29"/>
    </row>
    <row r="91" spans="1:7" ht="102" x14ac:dyDescent="0.25">
      <c r="A91" s="41" t="s">
        <v>180</v>
      </c>
      <c r="B91" s="42" t="s">
        <v>30</v>
      </c>
      <c r="C91" s="43" t="s">
        <v>181</v>
      </c>
      <c r="D91" s="44" t="s">
        <v>43</v>
      </c>
      <c r="E91" s="44">
        <v>883353.63</v>
      </c>
      <c r="F91" s="44" t="s">
        <v>43</v>
      </c>
      <c r="G91" s="29"/>
    </row>
    <row r="92" spans="1:7" ht="34.5" x14ac:dyDescent="0.25">
      <c r="A92" s="41" t="s">
        <v>182</v>
      </c>
      <c r="B92" s="42" t="s">
        <v>30</v>
      </c>
      <c r="C92" s="43" t="s">
        <v>183</v>
      </c>
      <c r="D92" s="44">
        <v>195700</v>
      </c>
      <c r="E92" s="44">
        <v>1620988.37</v>
      </c>
      <c r="F92" s="44" t="s">
        <v>43</v>
      </c>
      <c r="G92" s="29"/>
    </row>
    <row r="93" spans="1:7" ht="34.5" x14ac:dyDescent="0.25">
      <c r="A93" s="41" t="s">
        <v>184</v>
      </c>
      <c r="B93" s="42" t="s">
        <v>30</v>
      </c>
      <c r="C93" s="43" t="s">
        <v>185</v>
      </c>
      <c r="D93" s="44">
        <v>195700</v>
      </c>
      <c r="E93" s="44">
        <v>1620988.37</v>
      </c>
      <c r="F93" s="44" t="s">
        <v>43</v>
      </c>
      <c r="G93" s="29"/>
    </row>
    <row r="94" spans="1:7" ht="45.75" x14ac:dyDescent="0.25">
      <c r="A94" s="41" t="s">
        <v>186</v>
      </c>
      <c r="B94" s="42" t="s">
        <v>30</v>
      </c>
      <c r="C94" s="43" t="s">
        <v>187</v>
      </c>
      <c r="D94" s="44">
        <v>195700</v>
      </c>
      <c r="E94" s="44">
        <v>1620988.37</v>
      </c>
      <c r="F94" s="44" t="s">
        <v>43</v>
      </c>
      <c r="G94" s="29"/>
    </row>
    <row r="95" spans="1:7" ht="68.25" x14ac:dyDescent="0.25">
      <c r="A95" s="41" t="s">
        <v>188</v>
      </c>
      <c r="B95" s="42" t="s">
        <v>30</v>
      </c>
      <c r="C95" s="43" t="s">
        <v>189</v>
      </c>
      <c r="D95" s="44" t="s">
        <v>43</v>
      </c>
      <c r="E95" s="44">
        <v>1620988.37</v>
      </c>
      <c r="F95" s="44" t="s">
        <v>43</v>
      </c>
      <c r="G95" s="29"/>
    </row>
    <row r="96" spans="1:7" x14ac:dyDescent="0.25">
      <c r="A96" s="41" t="s">
        <v>190</v>
      </c>
      <c r="B96" s="42" t="s">
        <v>30</v>
      </c>
      <c r="C96" s="43" t="s">
        <v>191</v>
      </c>
      <c r="D96" s="44">
        <v>5000</v>
      </c>
      <c r="E96" s="44" t="s">
        <v>43</v>
      </c>
      <c r="F96" s="44">
        <v>5000</v>
      </c>
      <c r="G96" s="29"/>
    </row>
    <row r="97" spans="1:7" x14ac:dyDescent="0.25">
      <c r="A97" s="41" t="s">
        <v>192</v>
      </c>
      <c r="B97" s="42" t="s">
        <v>30</v>
      </c>
      <c r="C97" s="43" t="s">
        <v>193</v>
      </c>
      <c r="D97" s="44">
        <v>5000</v>
      </c>
      <c r="E97" s="44" t="s">
        <v>43</v>
      </c>
      <c r="F97" s="44">
        <v>5000</v>
      </c>
      <c r="G97" s="29"/>
    </row>
    <row r="98" spans="1:7" ht="23.25" x14ac:dyDescent="0.25">
      <c r="A98" s="41" t="s">
        <v>194</v>
      </c>
      <c r="B98" s="42" t="s">
        <v>30</v>
      </c>
      <c r="C98" s="43" t="s">
        <v>195</v>
      </c>
      <c r="D98" s="44">
        <v>5000</v>
      </c>
      <c r="E98" s="44" t="s">
        <v>43</v>
      </c>
      <c r="F98" s="44">
        <v>5000</v>
      </c>
      <c r="G98" s="29"/>
    </row>
    <row r="99" spans="1:7" ht="45.75" x14ac:dyDescent="0.25">
      <c r="A99" s="41" t="s">
        <v>196</v>
      </c>
      <c r="B99" s="42" t="s">
        <v>30</v>
      </c>
      <c r="C99" s="43" t="s">
        <v>197</v>
      </c>
      <c r="D99" s="44">
        <v>5000</v>
      </c>
      <c r="E99" s="44" t="s">
        <v>43</v>
      </c>
      <c r="F99" s="44">
        <v>5000</v>
      </c>
      <c r="G99" s="29"/>
    </row>
    <row r="100" spans="1:7" x14ac:dyDescent="0.25">
      <c r="A100" s="41" t="s">
        <v>198</v>
      </c>
      <c r="B100" s="42" t="s">
        <v>30</v>
      </c>
      <c r="C100" s="43" t="s">
        <v>199</v>
      </c>
      <c r="D100" s="44">
        <v>80000</v>
      </c>
      <c r="E100" s="44">
        <v>62936.56</v>
      </c>
      <c r="F100" s="44">
        <v>17063.439999999999</v>
      </c>
      <c r="G100" s="29"/>
    </row>
    <row r="101" spans="1:7" x14ac:dyDescent="0.25">
      <c r="A101" s="41" t="s">
        <v>200</v>
      </c>
      <c r="B101" s="42" t="s">
        <v>30</v>
      </c>
      <c r="C101" s="43" t="s">
        <v>201</v>
      </c>
      <c r="D101" s="44">
        <v>80000</v>
      </c>
      <c r="E101" s="44">
        <v>62936.56</v>
      </c>
      <c r="F101" s="44">
        <v>17063.439999999999</v>
      </c>
      <c r="G101" s="29"/>
    </row>
    <row r="102" spans="1:7" ht="23.25" x14ac:dyDescent="0.25">
      <c r="A102" s="41" t="s">
        <v>202</v>
      </c>
      <c r="B102" s="42" t="s">
        <v>30</v>
      </c>
      <c r="C102" s="43" t="s">
        <v>203</v>
      </c>
      <c r="D102" s="44">
        <v>80000</v>
      </c>
      <c r="E102" s="44">
        <v>62936.56</v>
      </c>
      <c r="F102" s="44">
        <v>17063.439999999999</v>
      </c>
      <c r="G102" s="29"/>
    </row>
    <row r="103" spans="1:7" ht="79.5" x14ac:dyDescent="0.25">
      <c r="A103" s="41" t="s">
        <v>204</v>
      </c>
      <c r="B103" s="42" t="s">
        <v>30</v>
      </c>
      <c r="C103" s="43" t="s">
        <v>205</v>
      </c>
      <c r="D103" s="44" t="s">
        <v>43</v>
      </c>
      <c r="E103" s="44">
        <v>22276.560000000001</v>
      </c>
      <c r="F103" s="44" t="s">
        <v>43</v>
      </c>
      <c r="G103" s="29"/>
    </row>
    <row r="104" spans="1:7" ht="45.75" x14ac:dyDescent="0.25">
      <c r="A104" s="41" t="s">
        <v>206</v>
      </c>
      <c r="B104" s="42" t="s">
        <v>30</v>
      </c>
      <c r="C104" s="43" t="s">
        <v>207</v>
      </c>
      <c r="D104" s="44" t="s">
        <v>43</v>
      </c>
      <c r="E104" s="44">
        <v>40660</v>
      </c>
      <c r="F104" s="44" t="s">
        <v>43</v>
      </c>
      <c r="G104" s="29"/>
    </row>
    <row r="105" spans="1:7" x14ac:dyDescent="0.25">
      <c r="A105" s="41" t="s">
        <v>208</v>
      </c>
      <c r="B105" s="42" t="s">
        <v>30</v>
      </c>
      <c r="C105" s="43" t="s">
        <v>209</v>
      </c>
      <c r="D105" s="44">
        <v>98650559.890000001</v>
      </c>
      <c r="E105" s="44">
        <v>51259356.490000002</v>
      </c>
      <c r="F105" s="44">
        <v>49555316.399999999</v>
      </c>
      <c r="G105" s="29"/>
    </row>
    <row r="106" spans="1:7" ht="34.5" x14ac:dyDescent="0.25">
      <c r="A106" s="41" t="s">
        <v>210</v>
      </c>
      <c r="B106" s="42" t="s">
        <v>30</v>
      </c>
      <c r="C106" s="43" t="s">
        <v>211</v>
      </c>
      <c r="D106" s="44">
        <v>99009797.760000005</v>
      </c>
      <c r="E106" s="44">
        <v>51618594.359999999</v>
      </c>
      <c r="F106" s="44">
        <v>49555316.399999999</v>
      </c>
      <c r="G106" s="29"/>
    </row>
    <row r="107" spans="1:7" ht="23.25" x14ac:dyDescent="0.25">
      <c r="A107" s="41" t="s">
        <v>212</v>
      </c>
      <c r="B107" s="42" t="s">
        <v>30</v>
      </c>
      <c r="C107" s="43" t="s">
        <v>213</v>
      </c>
      <c r="D107" s="44">
        <v>43162500</v>
      </c>
      <c r="E107" s="44">
        <v>36096630</v>
      </c>
      <c r="F107" s="44">
        <v>7065870</v>
      </c>
      <c r="G107" s="29"/>
    </row>
    <row r="108" spans="1:7" ht="45.75" x14ac:dyDescent="0.25">
      <c r="A108" s="41" t="s">
        <v>214</v>
      </c>
      <c r="B108" s="42" t="s">
        <v>30</v>
      </c>
      <c r="C108" s="43" t="s">
        <v>215</v>
      </c>
      <c r="D108" s="44">
        <v>43162500</v>
      </c>
      <c r="E108" s="44">
        <v>36096630</v>
      </c>
      <c r="F108" s="44">
        <v>7065870</v>
      </c>
      <c r="G108" s="29"/>
    </row>
    <row r="109" spans="1:7" ht="34.5" x14ac:dyDescent="0.25">
      <c r="A109" s="41" t="s">
        <v>216</v>
      </c>
      <c r="B109" s="42" t="s">
        <v>30</v>
      </c>
      <c r="C109" s="43" t="s">
        <v>217</v>
      </c>
      <c r="D109" s="44">
        <v>43162500</v>
      </c>
      <c r="E109" s="44">
        <v>36096630</v>
      </c>
      <c r="F109" s="44">
        <v>7065870</v>
      </c>
      <c r="G109" s="29"/>
    </row>
    <row r="110" spans="1:7" ht="23.25" x14ac:dyDescent="0.25">
      <c r="A110" s="41" t="s">
        <v>218</v>
      </c>
      <c r="B110" s="42" t="s">
        <v>30</v>
      </c>
      <c r="C110" s="43" t="s">
        <v>219</v>
      </c>
      <c r="D110" s="44">
        <v>51837770.759999998</v>
      </c>
      <c r="E110" s="44">
        <v>10219223.060000001</v>
      </c>
      <c r="F110" s="44">
        <v>41618547.700000003</v>
      </c>
      <c r="G110" s="29"/>
    </row>
    <row r="111" spans="1:7" ht="68.25" x14ac:dyDescent="0.25">
      <c r="A111" s="41" t="s">
        <v>220</v>
      </c>
      <c r="B111" s="42" t="s">
        <v>30</v>
      </c>
      <c r="C111" s="43" t="s">
        <v>221</v>
      </c>
      <c r="D111" s="44">
        <v>5551008.8700000001</v>
      </c>
      <c r="E111" s="44" t="s">
        <v>43</v>
      </c>
      <c r="F111" s="44">
        <v>5551008.8700000001</v>
      </c>
      <c r="G111" s="29"/>
    </row>
    <row r="112" spans="1:7" ht="79.5" x14ac:dyDescent="0.25">
      <c r="A112" s="41" t="s">
        <v>222</v>
      </c>
      <c r="B112" s="42" t="s">
        <v>30</v>
      </c>
      <c r="C112" s="43" t="s">
        <v>223</v>
      </c>
      <c r="D112" s="44">
        <v>5551008.8700000001</v>
      </c>
      <c r="E112" s="44" t="s">
        <v>43</v>
      </c>
      <c r="F112" s="44">
        <v>5551008.8700000001</v>
      </c>
      <c r="G112" s="29"/>
    </row>
    <row r="113" spans="1:7" ht="23.25" x14ac:dyDescent="0.25">
      <c r="A113" s="41" t="s">
        <v>224</v>
      </c>
      <c r="B113" s="42" t="s">
        <v>30</v>
      </c>
      <c r="C113" s="43" t="s">
        <v>225</v>
      </c>
      <c r="D113" s="44">
        <v>14000000</v>
      </c>
      <c r="E113" s="44">
        <v>3400678.99</v>
      </c>
      <c r="F113" s="44">
        <v>10599321.01</v>
      </c>
      <c r="G113" s="29"/>
    </row>
    <row r="114" spans="1:7" ht="34.5" x14ac:dyDescent="0.25">
      <c r="A114" s="41" t="s">
        <v>226</v>
      </c>
      <c r="B114" s="42" t="s">
        <v>30</v>
      </c>
      <c r="C114" s="43" t="s">
        <v>227</v>
      </c>
      <c r="D114" s="44">
        <v>14000000</v>
      </c>
      <c r="E114" s="44">
        <v>3400678.99</v>
      </c>
      <c r="F114" s="44">
        <v>10599321.01</v>
      </c>
      <c r="G114" s="29"/>
    </row>
    <row r="115" spans="1:7" x14ac:dyDescent="0.25">
      <c r="A115" s="41" t="s">
        <v>228</v>
      </c>
      <c r="B115" s="42" t="s">
        <v>30</v>
      </c>
      <c r="C115" s="43" t="s">
        <v>229</v>
      </c>
      <c r="D115" s="44">
        <v>32286761.890000001</v>
      </c>
      <c r="E115" s="44">
        <v>6818544.0700000003</v>
      </c>
      <c r="F115" s="44">
        <v>25468217.82</v>
      </c>
      <c r="G115" s="29"/>
    </row>
    <row r="116" spans="1:7" x14ac:dyDescent="0.25">
      <c r="A116" s="41" t="s">
        <v>230</v>
      </c>
      <c r="B116" s="42" t="s">
        <v>30</v>
      </c>
      <c r="C116" s="43" t="s">
        <v>231</v>
      </c>
      <c r="D116" s="44">
        <v>32286761.890000001</v>
      </c>
      <c r="E116" s="44">
        <v>6818544.0700000003</v>
      </c>
      <c r="F116" s="44">
        <v>25468217.82</v>
      </c>
      <c r="G116" s="29"/>
    </row>
    <row r="117" spans="1:7" ht="23.25" x14ac:dyDescent="0.25">
      <c r="A117" s="41" t="s">
        <v>232</v>
      </c>
      <c r="B117" s="42" t="s">
        <v>30</v>
      </c>
      <c r="C117" s="43" t="s">
        <v>233</v>
      </c>
      <c r="D117" s="44">
        <v>3673640</v>
      </c>
      <c r="E117" s="44">
        <v>2802741.3</v>
      </c>
      <c r="F117" s="44">
        <v>870898.7</v>
      </c>
      <c r="G117" s="29"/>
    </row>
    <row r="118" spans="1:7" ht="34.5" x14ac:dyDescent="0.25">
      <c r="A118" s="41" t="s">
        <v>234</v>
      </c>
      <c r="B118" s="42" t="s">
        <v>30</v>
      </c>
      <c r="C118" s="43" t="s">
        <v>235</v>
      </c>
      <c r="D118" s="44">
        <v>2634440</v>
      </c>
      <c r="E118" s="44">
        <v>2023341.3</v>
      </c>
      <c r="F118" s="44">
        <v>611098.69999999995</v>
      </c>
      <c r="G118" s="29"/>
    </row>
    <row r="119" spans="1:7" ht="34.5" x14ac:dyDescent="0.25">
      <c r="A119" s="41" t="s">
        <v>236</v>
      </c>
      <c r="B119" s="42" t="s">
        <v>30</v>
      </c>
      <c r="C119" s="43" t="s">
        <v>237</v>
      </c>
      <c r="D119" s="44">
        <v>2634440</v>
      </c>
      <c r="E119" s="44">
        <v>2023341.3</v>
      </c>
      <c r="F119" s="44">
        <v>611098.69999999995</v>
      </c>
      <c r="G119" s="29"/>
    </row>
    <row r="120" spans="1:7" ht="34.5" x14ac:dyDescent="0.25">
      <c r="A120" s="41" t="s">
        <v>238</v>
      </c>
      <c r="B120" s="42" t="s">
        <v>30</v>
      </c>
      <c r="C120" s="43" t="s">
        <v>239</v>
      </c>
      <c r="D120" s="44">
        <v>1039200</v>
      </c>
      <c r="E120" s="44">
        <v>779400</v>
      </c>
      <c r="F120" s="44">
        <v>259800</v>
      </c>
      <c r="G120" s="29"/>
    </row>
    <row r="121" spans="1:7" ht="45.75" x14ac:dyDescent="0.25">
      <c r="A121" s="41" t="s">
        <v>240</v>
      </c>
      <c r="B121" s="42" t="s">
        <v>30</v>
      </c>
      <c r="C121" s="43" t="s">
        <v>241</v>
      </c>
      <c r="D121" s="44">
        <v>1039200</v>
      </c>
      <c r="E121" s="44">
        <v>779400</v>
      </c>
      <c r="F121" s="44">
        <v>259800</v>
      </c>
      <c r="G121" s="29"/>
    </row>
    <row r="122" spans="1:7" x14ac:dyDescent="0.25">
      <c r="A122" s="41" t="s">
        <v>242</v>
      </c>
      <c r="B122" s="42" t="s">
        <v>30</v>
      </c>
      <c r="C122" s="43" t="s">
        <v>243</v>
      </c>
      <c r="D122" s="44">
        <v>335887</v>
      </c>
      <c r="E122" s="44">
        <v>2500000</v>
      </c>
      <c r="F122" s="44" t="s">
        <v>43</v>
      </c>
      <c r="G122" s="29"/>
    </row>
    <row r="123" spans="1:7" ht="23.25" x14ac:dyDescent="0.25">
      <c r="A123" s="41" t="s">
        <v>244</v>
      </c>
      <c r="B123" s="42" t="s">
        <v>30</v>
      </c>
      <c r="C123" s="43" t="s">
        <v>245</v>
      </c>
      <c r="D123" s="44">
        <v>335887</v>
      </c>
      <c r="E123" s="44">
        <v>2500000</v>
      </c>
      <c r="F123" s="44" t="s">
        <v>43</v>
      </c>
      <c r="G123" s="29"/>
    </row>
    <row r="124" spans="1:7" ht="23.25" x14ac:dyDescent="0.25">
      <c r="A124" s="41" t="s">
        <v>246</v>
      </c>
      <c r="B124" s="42" t="s">
        <v>30</v>
      </c>
      <c r="C124" s="43" t="s">
        <v>247</v>
      </c>
      <c r="D124" s="44">
        <v>335887</v>
      </c>
      <c r="E124" s="44">
        <v>2500000</v>
      </c>
      <c r="F124" s="44" t="s">
        <v>43</v>
      </c>
      <c r="G124" s="29"/>
    </row>
    <row r="125" spans="1:7" ht="57" x14ac:dyDescent="0.25">
      <c r="A125" s="41" t="s">
        <v>248</v>
      </c>
      <c r="B125" s="42" t="s">
        <v>30</v>
      </c>
      <c r="C125" s="43" t="s">
        <v>249</v>
      </c>
      <c r="D125" s="44">
        <v>76286.64</v>
      </c>
      <c r="E125" s="44">
        <v>76286.64</v>
      </c>
      <c r="F125" s="44" t="s">
        <v>43</v>
      </c>
      <c r="G125" s="29"/>
    </row>
    <row r="126" spans="1:7" ht="79.5" x14ac:dyDescent="0.25">
      <c r="A126" s="41" t="s">
        <v>250</v>
      </c>
      <c r="B126" s="42" t="s">
        <v>30</v>
      </c>
      <c r="C126" s="43" t="s">
        <v>251</v>
      </c>
      <c r="D126" s="44">
        <v>76286.64</v>
      </c>
      <c r="E126" s="44">
        <v>76286.64</v>
      </c>
      <c r="F126" s="44" t="s">
        <v>43</v>
      </c>
      <c r="G126" s="29"/>
    </row>
    <row r="127" spans="1:7" ht="68.25" x14ac:dyDescent="0.25">
      <c r="A127" s="41" t="s">
        <v>252</v>
      </c>
      <c r="B127" s="42" t="s">
        <v>30</v>
      </c>
      <c r="C127" s="43" t="s">
        <v>253</v>
      </c>
      <c r="D127" s="44">
        <v>76286.64</v>
      </c>
      <c r="E127" s="44">
        <v>76286.64</v>
      </c>
      <c r="F127" s="44" t="s">
        <v>43</v>
      </c>
      <c r="G127" s="29"/>
    </row>
    <row r="128" spans="1:7" ht="45.75" x14ac:dyDescent="0.25">
      <c r="A128" s="41" t="s">
        <v>254</v>
      </c>
      <c r="B128" s="42" t="s">
        <v>30</v>
      </c>
      <c r="C128" s="43" t="s">
        <v>255</v>
      </c>
      <c r="D128" s="44">
        <v>76286.64</v>
      </c>
      <c r="E128" s="44">
        <v>76286.64</v>
      </c>
      <c r="F128" s="44" t="s">
        <v>43</v>
      </c>
      <c r="G128" s="29"/>
    </row>
    <row r="129" spans="1:7" ht="34.5" x14ac:dyDescent="0.25">
      <c r="A129" s="41" t="s">
        <v>256</v>
      </c>
      <c r="B129" s="42" t="s">
        <v>30</v>
      </c>
      <c r="C129" s="43" t="s">
        <v>257</v>
      </c>
      <c r="D129" s="44">
        <v>-435524.51</v>
      </c>
      <c r="E129" s="44">
        <v>-435524.51</v>
      </c>
      <c r="F129" s="44" t="s">
        <v>43</v>
      </c>
      <c r="G129" s="29"/>
    </row>
    <row r="130" spans="1:7" ht="45.75" x14ac:dyDescent="0.25">
      <c r="A130" s="41" t="s">
        <v>258</v>
      </c>
      <c r="B130" s="42" t="s">
        <v>30</v>
      </c>
      <c r="C130" s="43" t="s">
        <v>259</v>
      </c>
      <c r="D130" s="44">
        <v>-435524.51</v>
      </c>
      <c r="E130" s="44">
        <v>-435524.51</v>
      </c>
      <c r="F130" s="44" t="s">
        <v>43</v>
      </c>
      <c r="G130" s="29"/>
    </row>
    <row r="131" spans="1:7" ht="45.75" x14ac:dyDescent="0.25">
      <c r="A131" s="41" t="s">
        <v>260</v>
      </c>
      <c r="B131" s="42" t="s">
        <v>30</v>
      </c>
      <c r="C131" s="43" t="s">
        <v>261</v>
      </c>
      <c r="D131" s="44">
        <v>-435524.51</v>
      </c>
      <c r="E131" s="44">
        <v>-435524.51</v>
      </c>
      <c r="F131" s="44" t="s">
        <v>43</v>
      </c>
      <c r="G131" s="29"/>
    </row>
    <row r="132" spans="1:7" ht="15" customHeight="1" x14ac:dyDescent="0.25">
      <c r="A132" s="15"/>
      <c r="B132" s="15"/>
      <c r="C132" s="15"/>
      <c r="D132" s="15"/>
      <c r="E132" s="15"/>
      <c r="F132" s="15"/>
      <c r="G132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5"/>
  <sheetViews>
    <sheetView zoomScaleNormal="100" zoomScaleSheetLayoutView="100" workbookViewId="0">
      <selection activeCell="D15" sqref="D15"/>
    </sheetView>
  </sheetViews>
  <sheetFormatPr defaultRowHeight="15" x14ac:dyDescent="0.25"/>
  <cols>
    <col min="1" max="1" width="45.14062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5" t="s">
        <v>262</v>
      </c>
      <c r="B1" s="116"/>
      <c r="C1" s="116"/>
      <c r="D1" s="116"/>
      <c r="E1" s="116"/>
      <c r="F1" s="45" t="s">
        <v>263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23" t="s">
        <v>20</v>
      </c>
      <c r="B3" s="123" t="s">
        <v>21</v>
      </c>
      <c r="C3" s="123" t="s">
        <v>264</v>
      </c>
      <c r="D3" s="125" t="s">
        <v>23</v>
      </c>
      <c r="E3" s="125" t="s">
        <v>24</v>
      </c>
      <c r="F3" s="123" t="s">
        <v>25</v>
      </c>
      <c r="G3" s="46"/>
    </row>
    <row r="4" spans="1:7" ht="12" customHeight="1" x14ac:dyDescent="0.25">
      <c r="A4" s="124"/>
      <c r="B4" s="124"/>
      <c r="C4" s="124"/>
      <c r="D4" s="126"/>
      <c r="E4" s="126"/>
      <c r="F4" s="124"/>
      <c r="G4" s="46"/>
    </row>
    <row r="5" spans="1:7" ht="11.1" customHeight="1" x14ac:dyDescent="0.25">
      <c r="A5" s="124"/>
      <c r="B5" s="124"/>
      <c r="C5" s="124"/>
      <c r="D5" s="126"/>
      <c r="E5" s="126"/>
      <c r="F5" s="124"/>
      <c r="G5" s="46"/>
    </row>
    <row r="6" spans="1:7" ht="12" customHeight="1" thickBot="1" x14ac:dyDescent="0.3">
      <c r="A6" s="30">
        <v>1</v>
      </c>
      <c r="B6" s="31">
        <v>2</v>
      </c>
      <c r="C6" s="47">
        <v>3</v>
      </c>
      <c r="D6" s="48" t="s">
        <v>26</v>
      </c>
      <c r="E6" s="48" t="s">
        <v>27</v>
      </c>
      <c r="F6" s="48" t="s">
        <v>28</v>
      </c>
      <c r="G6" s="49"/>
    </row>
    <row r="7" spans="1:7" ht="16.5" customHeight="1" x14ac:dyDescent="0.25">
      <c r="A7" s="137" t="s">
        <v>265</v>
      </c>
      <c r="B7" s="138" t="s">
        <v>266</v>
      </c>
      <c r="C7" s="139" t="s">
        <v>31</v>
      </c>
      <c r="D7" s="140">
        <v>271855588.76999998</v>
      </c>
      <c r="E7" s="141">
        <v>108235287.31</v>
      </c>
      <c r="F7" s="142">
        <f>IF(OR(D7="-",IF(E7="-",0,E7)&gt;=IF(D7="-",0,D7)),"-",IF(D7="-",0,D7)-IF(E7="-",0,E7))</f>
        <v>163620301.45999998</v>
      </c>
      <c r="G7" s="51"/>
    </row>
    <row r="8" spans="1:7" ht="12" customHeight="1" x14ac:dyDescent="0.25">
      <c r="A8" s="143" t="s">
        <v>32</v>
      </c>
      <c r="B8" s="144"/>
      <c r="C8" s="145"/>
      <c r="D8" s="146"/>
      <c r="E8" s="147"/>
      <c r="F8" s="148"/>
      <c r="G8" s="51"/>
    </row>
    <row r="9" spans="1:7" ht="34.5" x14ac:dyDescent="0.25">
      <c r="A9" s="137" t="s">
        <v>319</v>
      </c>
      <c r="B9" s="138" t="s">
        <v>266</v>
      </c>
      <c r="C9" s="139" t="s">
        <v>320</v>
      </c>
      <c r="D9" s="140">
        <v>268756388.76999998</v>
      </c>
      <c r="E9" s="141">
        <v>106579055.88</v>
      </c>
      <c r="F9" s="142">
        <f t="shared" ref="F9:F72" si="0">IF(OR(D9="-",IF(E9="-",0,E9)&gt;=IF(D9="-",0,D9)),"-",IF(D9="-",0,D9)-IF(E9="-",0,E9))</f>
        <v>162177332.88999999</v>
      </c>
      <c r="G9" s="53"/>
    </row>
    <row r="10" spans="1:7" x14ac:dyDescent="0.25">
      <c r="A10" s="149" t="s">
        <v>321</v>
      </c>
      <c r="B10" s="150" t="s">
        <v>266</v>
      </c>
      <c r="C10" s="151" t="s">
        <v>322</v>
      </c>
      <c r="D10" s="152">
        <v>51275261.450000003</v>
      </c>
      <c r="E10" s="153">
        <v>24392509.27</v>
      </c>
      <c r="F10" s="154">
        <f t="shared" si="0"/>
        <v>26882752.180000003</v>
      </c>
      <c r="G10" s="53"/>
    </row>
    <row r="11" spans="1:7" ht="34.5" x14ac:dyDescent="0.25">
      <c r="A11" s="149" t="s">
        <v>323</v>
      </c>
      <c r="B11" s="150" t="s">
        <v>266</v>
      </c>
      <c r="C11" s="151" t="s">
        <v>324</v>
      </c>
      <c r="D11" s="152">
        <v>36784047.549999997</v>
      </c>
      <c r="E11" s="153">
        <v>16637243.27</v>
      </c>
      <c r="F11" s="154">
        <f t="shared" si="0"/>
        <v>20146804.279999997</v>
      </c>
      <c r="G11" s="53"/>
    </row>
    <row r="12" spans="1:7" ht="57" x14ac:dyDescent="0.25">
      <c r="A12" s="149" t="s">
        <v>325</v>
      </c>
      <c r="B12" s="150" t="s">
        <v>266</v>
      </c>
      <c r="C12" s="151" t="s">
        <v>326</v>
      </c>
      <c r="D12" s="152">
        <v>1069000</v>
      </c>
      <c r="E12" s="153">
        <v>281496.17</v>
      </c>
      <c r="F12" s="154">
        <f t="shared" si="0"/>
        <v>787503.83000000007</v>
      </c>
      <c r="G12" s="53"/>
    </row>
    <row r="13" spans="1:7" x14ac:dyDescent="0.25">
      <c r="A13" s="149" t="s">
        <v>327</v>
      </c>
      <c r="B13" s="150" t="s">
        <v>266</v>
      </c>
      <c r="C13" s="151" t="s">
        <v>328</v>
      </c>
      <c r="D13" s="152">
        <v>1069000</v>
      </c>
      <c r="E13" s="153">
        <v>281496.17</v>
      </c>
      <c r="F13" s="154">
        <f t="shared" si="0"/>
        <v>787503.83000000007</v>
      </c>
      <c r="G13" s="53"/>
    </row>
    <row r="14" spans="1:7" ht="23.25" x14ac:dyDescent="0.25">
      <c r="A14" s="149" t="s">
        <v>329</v>
      </c>
      <c r="B14" s="150" t="s">
        <v>266</v>
      </c>
      <c r="C14" s="151" t="s">
        <v>330</v>
      </c>
      <c r="D14" s="152">
        <v>1069000</v>
      </c>
      <c r="E14" s="153">
        <v>281496.17</v>
      </c>
      <c r="F14" s="154">
        <f t="shared" si="0"/>
        <v>787503.83000000007</v>
      </c>
      <c r="G14" s="53"/>
    </row>
    <row r="15" spans="1:7" ht="23.25" x14ac:dyDescent="0.25">
      <c r="A15" s="149" t="s">
        <v>331</v>
      </c>
      <c r="B15" s="150" t="s">
        <v>266</v>
      </c>
      <c r="C15" s="151" t="s">
        <v>332</v>
      </c>
      <c r="D15" s="152">
        <v>1044000</v>
      </c>
      <c r="E15" s="153">
        <v>266996.17</v>
      </c>
      <c r="F15" s="154">
        <f t="shared" si="0"/>
        <v>777003.83000000007</v>
      </c>
      <c r="G15" s="53"/>
    </row>
    <row r="16" spans="1:7" ht="23.25" x14ac:dyDescent="0.25">
      <c r="A16" s="149" t="s">
        <v>333</v>
      </c>
      <c r="B16" s="150" t="s">
        <v>266</v>
      </c>
      <c r="C16" s="151" t="s">
        <v>334</v>
      </c>
      <c r="D16" s="152">
        <v>1044000</v>
      </c>
      <c r="E16" s="153">
        <v>266996.17</v>
      </c>
      <c r="F16" s="154">
        <f t="shared" si="0"/>
        <v>777003.83000000007</v>
      </c>
      <c r="G16" s="53"/>
    </row>
    <row r="17" spans="1:7" ht="34.5" x14ac:dyDescent="0.25">
      <c r="A17" s="149" t="s">
        <v>335</v>
      </c>
      <c r="B17" s="150" t="s">
        <v>266</v>
      </c>
      <c r="C17" s="151" t="s">
        <v>336</v>
      </c>
      <c r="D17" s="152">
        <v>25000</v>
      </c>
      <c r="E17" s="153">
        <v>14500</v>
      </c>
      <c r="F17" s="154">
        <f t="shared" si="0"/>
        <v>10500</v>
      </c>
      <c r="G17" s="53"/>
    </row>
    <row r="18" spans="1:7" ht="23.25" x14ac:dyDescent="0.25">
      <c r="A18" s="149" t="s">
        <v>333</v>
      </c>
      <c r="B18" s="150" t="s">
        <v>266</v>
      </c>
      <c r="C18" s="151" t="s">
        <v>337</v>
      </c>
      <c r="D18" s="152">
        <v>25000</v>
      </c>
      <c r="E18" s="153">
        <v>14500</v>
      </c>
      <c r="F18" s="154">
        <f t="shared" si="0"/>
        <v>10500</v>
      </c>
      <c r="G18" s="53"/>
    </row>
    <row r="19" spans="1:7" x14ac:dyDescent="0.25">
      <c r="A19" s="149" t="s">
        <v>338</v>
      </c>
      <c r="B19" s="150" t="s">
        <v>266</v>
      </c>
      <c r="C19" s="151" t="s">
        <v>339</v>
      </c>
      <c r="D19" s="152">
        <v>35715047.549999997</v>
      </c>
      <c r="E19" s="153">
        <v>16355747.1</v>
      </c>
      <c r="F19" s="154">
        <f t="shared" si="0"/>
        <v>19359300.449999996</v>
      </c>
      <c r="G19" s="53"/>
    </row>
    <row r="20" spans="1:7" ht="23.25" x14ac:dyDescent="0.25">
      <c r="A20" s="149" t="s">
        <v>340</v>
      </c>
      <c r="B20" s="150" t="s">
        <v>266</v>
      </c>
      <c r="C20" s="151" t="s">
        <v>341</v>
      </c>
      <c r="D20" s="152">
        <v>35715047.549999997</v>
      </c>
      <c r="E20" s="153">
        <v>16355747.1</v>
      </c>
      <c r="F20" s="154">
        <f t="shared" si="0"/>
        <v>19359300.449999996</v>
      </c>
      <c r="G20" s="53"/>
    </row>
    <row r="21" spans="1:7" ht="23.25" x14ac:dyDescent="0.25">
      <c r="A21" s="149" t="s">
        <v>342</v>
      </c>
      <c r="B21" s="150" t="s">
        <v>266</v>
      </c>
      <c r="C21" s="151" t="s">
        <v>343</v>
      </c>
      <c r="D21" s="152">
        <v>35715047.549999997</v>
      </c>
      <c r="E21" s="153">
        <v>16355747.1</v>
      </c>
      <c r="F21" s="154">
        <f t="shared" si="0"/>
        <v>19359300.449999996</v>
      </c>
      <c r="G21" s="53"/>
    </row>
    <row r="22" spans="1:7" ht="23.25" x14ac:dyDescent="0.25">
      <c r="A22" s="149" t="s">
        <v>344</v>
      </c>
      <c r="B22" s="150" t="s">
        <v>266</v>
      </c>
      <c r="C22" s="151" t="s">
        <v>345</v>
      </c>
      <c r="D22" s="152">
        <v>3041000</v>
      </c>
      <c r="E22" s="153">
        <v>1594042.18</v>
      </c>
      <c r="F22" s="154">
        <f t="shared" si="0"/>
        <v>1446957.82</v>
      </c>
      <c r="G22" s="53"/>
    </row>
    <row r="23" spans="1:7" ht="57" x14ac:dyDescent="0.25">
      <c r="A23" s="149" t="s">
        <v>346</v>
      </c>
      <c r="B23" s="150" t="s">
        <v>266</v>
      </c>
      <c r="C23" s="151" t="s">
        <v>347</v>
      </c>
      <c r="D23" s="152">
        <v>3041000</v>
      </c>
      <c r="E23" s="153">
        <v>1594042.18</v>
      </c>
      <c r="F23" s="154">
        <f t="shared" si="0"/>
        <v>1446957.82</v>
      </c>
      <c r="G23" s="53"/>
    </row>
    <row r="24" spans="1:7" ht="23.25" x14ac:dyDescent="0.25">
      <c r="A24" s="149" t="s">
        <v>331</v>
      </c>
      <c r="B24" s="150" t="s">
        <v>266</v>
      </c>
      <c r="C24" s="151" t="s">
        <v>348</v>
      </c>
      <c r="D24" s="152">
        <v>32668947.550000001</v>
      </c>
      <c r="E24" s="153">
        <v>14757879.92</v>
      </c>
      <c r="F24" s="154">
        <f t="shared" si="0"/>
        <v>17911067.630000003</v>
      </c>
      <c r="G24" s="53"/>
    </row>
    <row r="25" spans="1:7" ht="57" x14ac:dyDescent="0.25">
      <c r="A25" s="149" t="s">
        <v>346</v>
      </c>
      <c r="B25" s="150" t="s">
        <v>266</v>
      </c>
      <c r="C25" s="151" t="s">
        <v>349</v>
      </c>
      <c r="D25" s="152">
        <v>27732867.550000001</v>
      </c>
      <c r="E25" s="153">
        <v>14297852.560000001</v>
      </c>
      <c r="F25" s="154">
        <f t="shared" si="0"/>
        <v>13435014.99</v>
      </c>
      <c r="G25" s="53"/>
    </row>
    <row r="26" spans="1:7" ht="23.25" x14ac:dyDescent="0.25">
      <c r="A26" s="149" t="s">
        <v>333</v>
      </c>
      <c r="B26" s="150" t="s">
        <v>266</v>
      </c>
      <c r="C26" s="151" t="s">
        <v>350</v>
      </c>
      <c r="D26" s="152">
        <v>4818080</v>
      </c>
      <c r="E26" s="153">
        <v>437740.08</v>
      </c>
      <c r="F26" s="154">
        <f t="shared" si="0"/>
        <v>4380339.92</v>
      </c>
      <c r="G26" s="53"/>
    </row>
    <row r="27" spans="1:7" x14ac:dyDescent="0.25">
      <c r="A27" s="149" t="s">
        <v>351</v>
      </c>
      <c r="B27" s="150" t="s">
        <v>266</v>
      </c>
      <c r="C27" s="151" t="s">
        <v>352</v>
      </c>
      <c r="D27" s="152">
        <v>118000</v>
      </c>
      <c r="E27" s="153">
        <v>22287.279999999999</v>
      </c>
      <c r="F27" s="154">
        <f t="shared" si="0"/>
        <v>95712.72</v>
      </c>
      <c r="G27" s="53"/>
    </row>
    <row r="28" spans="1:7" ht="34.5" x14ac:dyDescent="0.25">
      <c r="A28" s="149" t="s">
        <v>353</v>
      </c>
      <c r="B28" s="150" t="s">
        <v>266</v>
      </c>
      <c r="C28" s="151" t="s">
        <v>354</v>
      </c>
      <c r="D28" s="152">
        <v>5100</v>
      </c>
      <c r="E28" s="153">
        <v>3825</v>
      </c>
      <c r="F28" s="154">
        <f t="shared" si="0"/>
        <v>1275</v>
      </c>
      <c r="G28" s="53"/>
    </row>
    <row r="29" spans="1:7" x14ac:dyDescent="0.25">
      <c r="A29" s="149" t="s">
        <v>355</v>
      </c>
      <c r="B29" s="150" t="s">
        <v>266</v>
      </c>
      <c r="C29" s="151" t="s">
        <v>356</v>
      </c>
      <c r="D29" s="152">
        <v>5100</v>
      </c>
      <c r="E29" s="153">
        <v>3825</v>
      </c>
      <c r="F29" s="154">
        <f t="shared" si="0"/>
        <v>1275</v>
      </c>
      <c r="G29" s="53"/>
    </row>
    <row r="30" spans="1:7" ht="34.5" x14ac:dyDescent="0.25">
      <c r="A30" s="149" t="s">
        <v>357</v>
      </c>
      <c r="B30" s="150" t="s">
        <v>266</v>
      </c>
      <c r="C30" s="151" t="s">
        <v>358</v>
      </c>
      <c r="D30" s="152">
        <v>734900</v>
      </c>
      <c r="E30" s="153">
        <v>551175</v>
      </c>
      <c r="F30" s="154">
        <f t="shared" si="0"/>
        <v>183725</v>
      </c>
      <c r="G30" s="53"/>
    </row>
    <row r="31" spans="1:7" x14ac:dyDescent="0.25">
      <c r="A31" s="149" t="s">
        <v>338</v>
      </c>
      <c r="B31" s="150" t="s">
        <v>266</v>
      </c>
      <c r="C31" s="151" t="s">
        <v>359</v>
      </c>
      <c r="D31" s="152">
        <v>734900</v>
      </c>
      <c r="E31" s="153">
        <v>551175</v>
      </c>
      <c r="F31" s="154">
        <f t="shared" si="0"/>
        <v>183725</v>
      </c>
      <c r="G31" s="53"/>
    </row>
    <row r="32" spans="1:7" ht="23.25" x14ac:dyDescent="0.25">
      <c r="A32" s="149" t="s">
        <v>340</v>
      </c>
      <c r="B32" s="150" t="s">
        <v>266</v>
      </c>
      <c r="C32" s="151" t="s">
        <v>360</v>
      </c>
      <c r="D32" s="152">
        <v>734900</v>
      </c>
      <c r="E32" s="153">
        <v>551175</v>
      </c>
      <c r="F32" s="154">
        <f t="shared" si="0"/>
        <v>183725</v>
      </c>
      <c r="G32" s="53"/>
    </row>
    <row r="33" spans="1:7" ht="23.25" x14ac:dyDescent="0.25">
      <c r="A33" s="149" t="s">
        <v>342</v>
      </c>
      <c r="B33" s="150" t="s">
        <v>266</v>
      </c>
      <c r="C33" s="151" t="s">
        <v>361</v>
      </c>
      <c r="D33" s="152">
        <v>734900</v>
      </c>
      <c r="E33" s="153">
        <v>551175</v>
      </c>
      <c r="F33" s="154">
        <f t="shared" si="0"/>
        <v>183725</v>
      </c>
      <c r="G33" s="53"/>
    </row>
    <row r="34" spans="1:7" ht="34.5" x14ac:dyDescent="0.25">
      <c r="A34" s="149" t="s">
        <v>362</v>
      </c>
      <c r="B34" s="150" t="s">
        <v>266</v>
      </c>
      <c r="C34" s="151" t="s">
        <v>363</v>
      </c>
      <c r="D34" s="152">
        <v>629900</v>
      </c>
      <c r="E34" s="153">
        <v>472425</v>
      </c>
      <c r="F34" s="154">
        <f t="shared" si="0"/>
        <v>157475</v>
      </c>
      <c r="G34" s="53"/>
    </row>
    <row r="35" spans="1:7" x14ac:dyDescent="0.25">
      <c r="A35" s="149" t="s">
        <v>355</v>
      </c>
      <c r="B35" s="150" t="s">
        <v>266</v>
      </c>
      <c r="C35" s="151" t="s">
        <v>364</v>
      </c>
      <c r="D35" s="152">
        <v>629900</v>
      </c>
      <c r="E35" s="153">
        <v>472425</v>
      </c>
      <c r="F35" s="154">
        <f t="shared" si="0"/>
        <v>157475</v>
      </c>
      <c r="G35" s="53"/>
    </row>
    <row r="36" spans="1:7" ht="34.5" x14ac:dyDescent="0.25">
      <c r="A36" s="149" t="s">
        <v>365</v>
      </c>
      <c r="B36" s="150" t="s">
        <v>266</v>
      </c>
      <c r="C36" s="151" t="s">
        <v>366</v>
      </c>
      <c r="D36" s="152">
        <v>105000</v>
      </c>
      <c r="E36" s="153">
        <v>78750</v>
      </c>
      <c r="F36" s="154">
        <f t="shared" si="0"/>
        <v>26250</v>
      </c>
      <c r="G36" s="53"/>
    </row>
    <row r="37" spans="1:7" x14ac:dyDescent="0.25">
      <c r="A37" s="149" t="s">
        <v>355</v>
      </c>
      <c r="B37" s="150" t="s">
        <v>266</v>
      </c>
      <c r="C37" s="151" t="s">
        <v>367</v>
      </c>
      <c r="D37" s="152">
        <v>105000</v>
      </c>
      <c r="E37" s="153">
        <v>78750</v>
      </c>
      <c r="F37" s="154">
        <f t="shared" si="0"/>
        <v>26250</v>
      </c>
      <c r="G37" s="53"/>
    </row>
    <row r="38" spans="1:7" x14ac:dyDescent="0.25">
      <c r="A38" s="149" t="s">
        <v>368</v>
      </c>
      <c r="B38" s="150" t="s">
        <v>266</v>
      </c>
      <c r="C38" s="151" t="s">
        <v>369</v>
      </c>
      <c r="D38" s="152">
        <v>1314207</v>
      </c>
      <c r="E38" s="153">
        <v>1314207</v>
      </c>
      <c r="F38" s="154" t="str">
        <f t="shared" si="0"/>
        <v>-</v>
      </c>
      <c r="G38" s="53"/>
    </row>
    <row r="39" spans="1:7" ht="34.5" x14ac:dyDescent="0.25">
      <c r="A39" s="149" t="s">
        <v>370</v>
      </c>
      <c r="B39" s="150" t="s">
        <v>266</v>
      </c>
      <c r="C39" s="151" t="s">
        <v>371</v>
      </c>
      <c r="D39" s="152">
        <v>1314207</v>
      </c>
      <c r="E39" s="153">
        <v>1314207</v>
      </c>
      <c r="F39" s="154" t="str">
        <f t="shared" si="0"/>
        <v>-</v>
      </c>
      <c r="G39" s="53"/>
    </row>
    <row r="40" spans="1:7" x14ac:dyDescent="0.25">
      <c r="A40" s="149" t="s">
        <v>327</v>
      </c>
      <c r="B40" s="150" t="s">
        <v>266</v>
      </c>
      <c r="C40" s="151" t="s">
        <v>372</v>
      </c>
      <c r="D40" s="152">
        <v>1314207</v>
      </c>
      <c r="E40" s="153">
        <v>1314207</v>
      </c>
      <c r="F40" s="154" t="str">
        <f t="shared" si="0"/>
        <v>-</v>
      </c>
      <c r="G40" s="53"/>
    </row>
    <row r="41" spans="1:7" ht="23.25" x14ac:dyDescent="0.25">
      <c r="A41" s="149" t="s">
        <v>373</v>
      </c>
      <c r="B41" s="150" t="s">
        <v>266</v>
      </c>
      <c r="C41" s="151" t="s">
        <v>374</v>
      </c>
      <c r="D41" s="152">
        <v>1314207</v>
      </c>
      <c r="E41" s="153">
        <v>1314207</v>
      </c>
      <c r="F41" s="154" t="str">
        <f t="shared" si="0"/>
        <v>-</v>
      </c>
      <c r="G41" s="53"/>
    </row>
    <row r="42" spans="1:7" x14ac:dyDescent="0.25">
      <c r="A42" s="149" t="s">
        <v>375</v>
      </c>
      <c r="B42" s="150" t="s">
        <v>266</v>
      </c>
      <c r="C42" s="151" t="s">
        <v>376</v>
      </c>
      <c r="D42" s="152">
        <v>1314207</v>
      </c>
      <c r="E42" s="153">
        <v>1314207</v>
      </c>
      <c r="F42" s="154" t="str">
        <f t="shared" si="0"/>
        <v>-</v>
      </c>
      <c r="G42" s="53"/>
    </row>
    <row r="43" spans="1:7" x14ac:dyDescent="0.25">
      <c r="A43" s="149" t="s">
        <v>351</v>
      </c>
      <c r="B43" s="150" t="s">
        <v>266</v>
      </c>
      <c r="C43" s="151" t="s">
        <v>377</v>
      </c>
      <c r="D43" s="152">
        <v>1314207</v>
      </c>
      <c r="E43" s="153">
        <v>1314207</v>
      </c>
      <c r="F43" s="154" t="str">
        <f t="shared" si="0"/>
        <v>-</v>
      </c>
      <c r="G43" s="53"/>
    </row>
    <row r="44" spans="1:7" x14ac:dyDescent="0.25">
      <c r="A44" s="149" t="s">
        <v>378</v>
      </c>
      <c r="B44" s="150" t="s">
        <v>266</v>
      </c>
      <c r="C44" s="151" t="s">
        <v>379</v>
      </c>
      <c r="D44" s="152">
        <v>3805043.9</v>
      </c>
      <c r="E44" s="153" t="s">
        <v>43</v>
      </c>
      <c r="F44" s="154">
        <f t="shared" si="0"/>
        <v>3805043.9</v>
      </c>
      <c r="G44" s="53"/>
    </row>
    <row r="45" spans="1:7" x14ac:dyDescent="0.25">
      <c r="A45" s="149" t="s">
        <v>338</v>
      </c>
      <c r="B45" s="150" t="s">
        <v>266</v>
      </c>
      <c r="C45" s="151" t="s">
        <v>380</v>
      </c>
      <c r="D45" s="152">
        <v>3805043.9</v>
      </c>
      <c r="E45" s="153" t="s">
        <v>43</v>
      </c>
      <c r="F45" s="154">
        <f t="shared" si="0"/>
        <v>3805043.9</v>
      </c>
      <c r="G45" s="53"/>
    </row>
    <row r="46" spans="1:7" ht="23.25" x14ac:dyDescent="0.25">
      <c r="A46" s="149" t="s">
        <v>340</v>
      </c>
      <c r="B46" s="150" t="s">
        <v>266</v>
      </c>
      <c r="C46" s="151" t="s">
        <v>381</v>
      </c>
      <c r="D46" s="152">
        <v>3805043.9</v>
      </c>
      <c r="E46" s="153" t="s">
        <v>43</v>
      </c>
      <c r="F46" s="154">
        <f t="shared" si="0"/>
        <v>3805043.9</v>
      </c>
      <c r="G46" s="53"/>
    </row>
    <row r="47" spans="1:7" ht="23.25" x14ac:dyDescent="0.25">
      <c r="A47" s="149" t="s">
        <v>342</v>
      </c>
      <c r="B47" s="150" t="s">
        <v>266</v>
      </c>
      <c r="C47" s="151" t="s">
        <v>382</v>
      </c>
      <c r="D47" s="152">
        <v>3805043.9</v>
      </c>
      <c r="E47" s="153" t="s">
        <v>43</v>
      </c>
      <c r="F47" s="154">
        <f t="shared" si="0"/>
        <v>3805043.9</v>
      </c>
      <c r="G47" s="53"/>
    </row>
    <row r="48" spans="1:7" x14ac:dyDescent="0.25">
      <c r="A48" s="149" t="s">
        <v>383</v>
      </c>
      <c r="B48" s="150" t="s">
        <v>266</v>
      </c>
      <c r="C48" s="151" t="s">
        <v>384</v>
      </c>
      <c r="D48" s="152">
        <v>3805043.9</v>
      </c>
      <c r="E48" s="153" t="s">
        <v>43</v>
      </c>
      <c r="F48" s="154">
        <f t="shared" si="0"/>
        <v>3805043.9</v>
      </c>
      <c r="G48" s="53"/>
    </row>
    <row r="49" spans="1:7" x14ac:dyDescent="0.25">
      <c r="A49" s="149" t="s">
        <v>351</v>
      </c>
      <c r="B49" s="150" t="s">
        <v>266</v>
      </c>
      <c r="C49" s="151" t="s">
        <v>385</v>
      </c>
      <c r="D49" s="152">
        <v>3805043.9</v>
      </c>
      <c r="E49" s="153" t="s">
        <v>43</v>
      </c>
      <c r="F49" s="154">
        <f t="shared" si="0"/>
        <v>3805043.9</v>
      </c>
      <c r="G49" s="53"/>
    </row>
    <row r="50" spans="1:7" x14ac:dyDescent="0.25">
      <c r="A50" s="149" t="s">
        <v>386</v>
      </c>
      <c r="B50" s="150" t="s">
        <v>266</v>
      </c>
      <c r="C50" s="151" t="s">
        <v>387</v>
      </c>
      <c r="D50" s="152">
        <v>8637063</v>
      </c>
      <c r="E50" s="153">
        <v>5889884</v>
      </c>
      <c r="F50" s="154">
        <f t="shared" si="0"/>
        <v>2747179</v>
      </c>
      <c r="G50" s="53"/>
    </row>
    <row r="51" spans="1:7" ht="57" x14ac:dyDescent="0.25">
      <c r="A51" s="149" t="s">
        <v>325</v>
      </c>
      <c r="B51" s="150" t="s">
        <v>266</v>
      </c>
      <c r="C51" s="151" t="s">
        <v>388</v>
      </c>
      <c r="D51" s="152">
        <v>70000</v>
      </c>
      <c r="E51" s="153">
        <v>25000</v>
      </c>
      <c r="F51" s="154">
        <f t="shared" si="0"/>
        <v>45000</v>
      </c>
      <c r="G51" s="53"/>
    </row>
    <row r="52" spans="1:7" x14ac:dyDescent="0.25">
      <c r="A52" s="149" t="s">
        <v>327</v>
      </c>
      <c r="B52" s="150" t="s">
        <v>266</v>
      </c>
      <c r="C52" s="151" t="s">
        <v>389</v>
      </c>
      <c r="D52" s="152">
        <v>70000</v>
      </c>
      <c r="E52" s="153">
        <v>25000</v>
      </c>
      <c r="F52" s="154">
        <f t="shared" si="0"/>
        <v>45000</v>
      </c>
      <c r="G52" s="53"/>
    </row>
    <row r="53" spans="1:7" ht="23.25" x14ac:dyDescent="0.25">
      <c r="A53" s="149" t="s">
        <v>329</v>
      </c>
      <c r="B53" s="150" t="s">
        <v>266</v>
      </c>
      <c r="C53" s="151" t="s">
        <v>390</v>
      </c>
      <c r="D53" s="152">
        <v>70000</v>
      </c>
      <c r="E53" s="153">
        <v>25000</v>
      </c>
      <c r="F53" s="154">
        <f t="shared" si="0"/>
        <v>45000</v>
      </c>
      <c r="G53" s="53"/>
    </row>
    <row r="54" spans="1:7" x14ac:dyDescent="0.25">
      <c r="A54" s="149" t="s">
        <v>391</v>
      </c>
      <c r="B54" s="150" t="s">
        <v>266</v>
      </c>
      <c r="C54" s="151" t="s">
        <v>392</v>
      </c>
      <c r="D54" s="152">
        <v>70000</v>
      </c>
      <c r="E54" s="153">
        <v>25000</v>
      </c>
      <c r="F54" s="154">
        <f t="shared" si="0"/>
        <v>45000</v>
      </c>
      <c r="G54" s="53"/>
    </row>
    <row r="55" spans="1:7" ht="23.25" x14ac:dyDescent="0.25">
      <c r="A55" s="149" t="s">
        <v>333</v>
      </c>
      <c r="B55" s="150" t="s">
        <v>266</v>
      </c>
      <c r="C55" s="151" t="s">
        <v>393</v>
      </c>
      <c r="D55" s="152">
        <v>70000</v>
      </c>
      <c r="E55" s="153">
        <v>25000</v>
      </c>
      <c r="F55" s="154">
        <f t="shared" si="0"/>
        <v>45000</v>
      </c>
      <c r="G55" s="53"/>
    </row>
    <row r="56" spans="1:7" ht="34.5" x14ac:dyDescent="0.25">
      <c r="A56" s="149" t="s">
        <v>370</v>
      </c>
      <c r="B56" s="150" t="s">
        <v>266</v>
      </c>
      <c r="C56" s="151" t="s">
        <v>394</v>
      </c>
      <c r="D56" s="152">
        <v>1795005</v>
      </c>
      <c r="E56" s="153">
        <v>1114820</v>
      </c>
      <c r="F56" s="154">
        <f t="shared" si="0"/>
        <v>680185</v>
      </c>
      <c r="G56" s="53"/>
    </row>
    <row r="57" spans="1:7" x14ac:dyDescent="0.25">
      <c r="A57" s="149" t="s">
        <v>327</v>
      </c>
      <c r="B57" s="150" t="s">
        <v>266</v>
      </c>
      <c r="C57" s="151" t="s">
        <v>395</v>
      </c>
      <c r="D57" s="152">
        <v>1795005</v>
      </c>
      <c r="E57" s="153">
        <v>1114820</v>
      </c>
      <c r="F57" s="154">
        <f t="shared" si="0"/>
        <v>680185</v>
      </c>
      <c r="G57" s="53"/>
    </row>
    <row r="58" spans="1:7" ht="34.5" x14ac:dyDescent="0.25">
      <c r="A58" s="149" t="s">
        <v>396</v>
      </c>
      <c r="B58" s="150" t="s">
        <v>266</v>
      </c>
      <c r="C58" s="151" t="s">
        <v>397</v>
      </c>
      <c r="D58" s="152">
        <v>1795005</v>
      </c>
      <c r="E58" s="153">
        <v>1114820</v>
      </c>
      <c r="F58" s="154">
        <f t="shared" si="0"/>
        <v>680185</v>
      </c>
      <c r="G58" s="53"/>
    </row>
    <row r="59" spans="1:7" ht="23.25" x14ac:dyDescent="0.25">
      <c r="A59" s="149" t="s">
        <v>398</v>
      </c>
      <c r="B59" s="150" t="s">
        <v>266</v>
      </c>
      <c r="C59" s="151" t="s">
        <v>399</v>
      </c>
      <c r="D59" s="152">
        <v>1680000</v>
      </c>
      <c r="E59" s="153">
        <v>1065000</v>
      </c>
      <c r="F59" s="154">
        <f t="shared" si="0"/>
        <v>615000</v>
      </c>
      <c r="G59" s="53"/>
    </row>
    <row r="60" spans="1:7" ht="23.25" x14ac:dyDescent="0.25">
      <c r="A60" s="149" t="s">
        <v>333</v>
      </c>
      <c r="B60" s="150" t="s">
        <v>266</v>
      </c>
      <c r="C60" s="151" t="s">
        <v>400</v>
      </c>
      <c r="D60" s="152">
        <v>1680000</v>
      </c>
      <c r="E60" s="153">
        <v>1065000</v>
      </c>
      <c r="F60" s="154">
        <f t="shared" si="0"/>
        <v>615000</v>
      </c>
      <c r="G60" s="53"/>
    </row>
    <row r="61" spans="1:7" x14ac:dyDescent="0.25">
      <c r="A61" s="149" t="s">
        <v>401</v>
      </c>
      <c r="B61" s="150" t="s">
        <v>266</v>
      </c>
      <c r="C61" s="151" t="s">
        <v>402</v>
      </c>
      <c r="D61" s="152">
        <v>115005</v>
      </c>
      <c r="E61" s="153">
        <v>49820</v>
      </c>
      <c r="F61" s="154">
        <f t="shared" si="0"/>
        <v>65185</v>
      </c>
      <c r="G61" s="53"/>
    </row>
    <row r="62" spans="1:7" ht="23.25" x14ac:dyDescent="0.25">
      <c r="A62" s="149" t="s">
        <v>333</v>
      </c>
      <c r="B62" s="150" t="s">
        <v>266</v>
      </c>
      <c r="C62" s="151" t="s">
        <v>403</v>
      </c>
      <c r="D62" s="152">
        <v>115005</v>
      </c>
      <c r="E62" s="153">
        <v>49820</v>
      </c>
      <c r="F62" s="154">
        <f t="shared" si="0"/>
        <v>65185</v>
      </c>
      <c r="G62" s="53"/>
    </row>
    <row r="63" spans="1:7" x14ac:dyDescent="0.25">
      <c r="A63" s="149" t="s">
        <v>338</v>
      </c>
      <c r="B63" s="150" t="s">
        <v>266</v>
      </c>
      <c r="C63" s="151" t="s">
        <v>404</v>
      </c>
      <c r="D63" s="152">
        <v>6772058</v>
      </c>
      <c r="E63" s="153">
        <v>4750064</v>
      </c>
      <c r="F63" s="154">
        <f t="shared" si="0"/>
        <v>2021994</v>
      </c>
      <c r="G63" s="53"/>
    </row>
    <row r="64" spans="1:7" ht="23.25" x14ac:dyDescent="0.25">
      <c r="A64" s="149" t="s">
        <v>340</v>
      </c>
      <c r="B64" s="150" t="s">
        <v>266</v>
      </c>
      <c r="C64" s="151" t="s">
        <v>405</v>
      </c>
      <c r="D64" s="152">
        <v>6772058</v>
      </c>
      <c r="E64" s="153">
        <v>4750064</v>
      </c>
      <c r="F64" s="154">
        <f t="shared" si="0"/>
        <v>2021994</v>
      </c>
      <c r="G64" s="53"/>
    </row>
    <row r="65" spans="1:7" ht="23.25" x14ac:dyDescent="0.25">
      <c r="A65" s="149" t="s">
        <v>342</v>
      </c>
      <c r="B65" s="150" t="s">
        <v>266</v>
      </c>
      <c r="C65" s="151" t="s">
        <v>406</v>
      </c>
      <c r="D65" s="152">
        <v>6772058</v>
      </c>
      <c r="E65" s="153">
        <v>4750064</v>
      </c>
      <c r="F65" s="154">
        <f t="shared" si="0"/>
        <v>2021994</v>
      </c>
      <c r="G65" s="53"/>
    </row>
    <row r="66" spans="1:7" ht="45.75" x14ac:dyDescent="0.25">
      <c r="A66" s="149" t="s">
        <v>407</v>
      </c>
      <c r="B66" s="150" t="s">
        <v>266</v>
      </c>
      <c r="C66" s="151" t="s">
        <v>408</v>
      </c>
      <c r="D66" s="152">
        <v>5165858</v>
      </c>
      <c r="E66" s="153">
        <v>3841414</v>
      </c>
      <c r="F66" s="154">
        <f t="shared" si="0"/>
        <v>1324444</v>
      </c>
      <c r="G66" s="53"/>
    </row>
    <row r="67" spans="1:7" x14ac:dyDescent="0.25">
      <c r="A67" s="149" t="s">
        <v>355</v>
      </c>
      <c r="B67" s="150" t="s">
        <v>266</v>
      </c>
      <c r="C67" s="151" t="s">
        <v>409</v>
      </c>
      <c r="D67" s="152">
        <v>5165858</v>
      </c>
      <c r="E67" s="153">
        <v>3841414</v>
      </c>
      <c r="F67" s="154">
        <f t="shared" si="0"/>
        <v>1324444</v>
      </c>
      <c r="G67" s="53"/>
    </row>
    <row r="68" spans="1:7" ht="45.75" x14ac:dyDescent="0.25">
      <c r="A68" s="149" t="s">
        <v>410</v>
      </c>
      <c r="B68" s="150" t="s">
        <v>266</v>
      </c>
      <c r="C68" s="151" t="s">
        <v>411</v>
      </c>
      <c r="D68" s="152">
        <v>228900</v>
      </c>
      <c r="E68" s="153">
        <v>171675</v>
      </c>
      <c r="F68" s="154">
        <f t="shared" si="0"/>
        <v>57225</v>
      </c>
      <c r="G68" s="53"/>
    </row>
    <row r="69" spans="1:7" x14ac:dyDescent="0.25">
      <c r="A69" s="149" t="s">
        <v>355</v>
      </c>
      <c r="B69" s="150" t="s">
        <v>266</v>
      </c>
      <c r="C69" s="151" t="s">
        <v>412</v>
      </c>
      <c r="D69" s="152">
        <v>228900</v>
      </c>
      <c r="E69" s="153">
        <v>171675</v>
      </c>
      <c r="F69" s="154">
        <f t="shared" si="0"/>
        <v>57225</v>
      </c>
      <c r="G69" s="53"/>
    </row>
    <row r="70" spans="1:7" ht="34.5" x14ac:dyDescent="0.25">
      <c r="A70" s="149" t="s">
        <v>413</v>
      </c>
      <c r="B70" s="150" t="s">
        <v>266</v>
      </c>
      <c r="C70" s="151" t="s">
        <v>414</v>
      </c>
      <c r="D70" s="152">
        <v>977300</v>
      </c>
      <c r="E70" s="153">
        <v>732975</v>
      </c>
      <c r="F70" s="154">
        <f t="shared" si="0"/>
        <v>244325</v>
      </c>
      <c r="G70" s="53"/>
    </row>
    <row r="71" spans="1:7" x14ac:dyDescent="0.25">
      <c r="A71" s="149" t="s">
        <v>355</v>
      </c>
      <c r="B71" s="150" t="s">
        <v>266</v>
      </c>
      <c r="C71" s="151" t="s">
        <v>415</v>
      </c>
      <c r="D71" s="152">
        <v>977300</v>
      </c>
      <c r="E71" s="153">
        <v>732975</v>
      </c>
      <c r="F71" s="154">
        <f t="shared" si="0"/>
        <v>244325</v>
      </c>
      <c r="G71" s="53"/>
    </row>
    <row r="72" spans="1:7" x14ac:dyDescent="0.25">
      <c r="A72" s="149" t="s">
        <v>416</v>
      </c>
      <c r="B72" s="150" t="s">
        <v>266</v>
      </c>
      <c r="C72" s="151" t="s">
        <v>417</v>
      </c>
      <c r="D72" s="152">
        <v>100000</v>
      </c>
      <c r="E72" s="153" t="s">
        <v>43</v>
      </c>
      <c r="F72" s="154">
        <f t="shared" si="0"/>
        <v>100000</v>
      </c>
      <c r="G72" s="53"/>
    </row>
    <row r="73" spans="1:7" x14ac:dyDescent="0.25">
      <c r="A73" s="149" t="s">
        <v>351</v>
      </c>
      <c r="B73" s="150" t="s">
        <v>266</v>
      </c>
      <c r="C73" s="151" t="s">
        <v>418</v>
      </c>
      <c r="D73" s="152">
        <v>100000</v>
      </c>
      <c r="E73" s="153" t="s">
        <v>43</v>
      </c>
      <c r="F73" s="154">
        <f t="shared" ref="F73:F136" si="1">IF(OR(D73="-",IF(E73="-",0,E73)&gt;=IF(D73="-",0,D73)),"-",IF(D73="-",0,D73)-IF(E73="-",0,E73))</f>
        <v>100000</v>
      </c>
      <c r="G73" s="53"/>
    </row>
    <row r="74" spans="1:7" x14ac:dyDescent="0.25">
      <c r="A74" s="149" t="s">
        <v>419</v>
      </c>
      <c r="B74" s="150" t="s">
        <v>266</v>
      </c>
      <c r="C74" s="151" t="s">
        <v>420</v>
      </c>
      <c r="D74" s="152">
        <v>300000</v>
      </c>
      <c r="E74" s="153">
        <v>4000</v>
      </c>
      <c r="F74" s="154">
        <f t="shared" si="1"/>
        <v>296000</v>
      </c>
      <c r="G74" s="53"/>
    </row>
    <row r="75" spans="1:7" x14ac:dyDescent="0.25">
      <c r="A75" s="149" t="s">
        <v>351</v>
      </c>
      <c r="B75" s="150" t="s">
        <v>266</v>
      </c>
      <c r="C75" s="151" t="s">
        <v>421</v>
      </c>
      <c r="D75" s="152">
        <v>300000</v>
      </c>
      <c r="E75" s="153">
        <v>4000</v>
      </c>
      <c r="F75" s="154">
        <f t="shared" si="1"/>
        <v>296000</v>
      </c>
      <c r="G75" s="53"/>
    </row>
    <row r="76" spans="1:7" x14ac:dyDescent="0.25">
      <c r="A76" s="149" t="s">
        <v>422</v>
      </c>
      <c r="B76" s="150" t="s">
        <v>266</v>
      </c>
      <c r="C76" s="151" t="s">
        <v>423</v>
      </c>
      <c r="D76" s="152">
        <v>1039200</v>
      </c>
      <c r="E76" s="153">
        <v>475464.74</v>
      </c>
      <c r="F76" s="154">
        <f t="shared" si="1"/>
        <v>563735.26</v>
      </c>
      <c r="G76" s="53"/>
    </row>
    <row r="77" spans="1:7" x14ac:dyDescent="0.25">
      <c r="A77" s="149" t="s">
        <v>424</v>
      </c>
      <c r="B77" s="150" t="s">
        <v>266</v>
      </c>
      <c r="C77" s="151" t="s">
        <v>425</v>
      </c>
      <c r="D77" s="152">
        <v>1039200</v>
      </c>
      <c r="E77" s="153">
        <v>475464.74</v>
      </c>
      <c r="F77" s="154">
        <f t="shared" si="1"/>
        <v>563735.26</v>
      </c>
      <c r="G77" s="53"/>
    </row>
    <row r="78" spans="1:7" x14ac:dyDescent="0.25">
      <c r="A78" s="149" t="s">
        <v>338</v>
      </c>
      <c r="B78" s="150" t="s">
        <v>266</v>
      </c>
      <c r="C78" s="151" t="s">
        <v>426</v>
      </c>
      <c r="D78" s="152">
        <v>1039200</v>
      </c>
      <c r="E78" s="153">
        <v>475464.74</v>
      </c>
      <c r="F78" s="154">
        <f t="shared" si="1"/>
        <v>563735.26</v>
      </c>
      <c r="G78" s="53"/>
    </row>
    <row r="79" spans="1:7" ht="23.25" x14ac:dyDescent="0.25">
      <c r="A79" s="149" t="s">
        <v>340</v>
      </c>
      <c r="B79" s="150" t="s">
        <v>266</v>
      </c>
      <c r="C79" s="151" t="s">
        <v>427</v>
      </c>
      <c r="D79" s="152">
        <v>1039200</v>
      </c>
      <c r="E79" s="153">
        <v>475464.74</v>
      </c>
      <c r="F79" s="154">
        <f t="shared" si="1"/>
        <v>563735.26</v>
      </c>
      <c r="G79" s="53"/>
    </row>
    <row r="80" spans="1:7" ht="23.25" x14ac:dyDescent="0.25">
      <c r="A80" s="149" t="s">
        <v>342</v>
      </c>
      <c r="B80" s="150" t="s">
        <v>266</v>
      </c>
      <c r="C80" s="151" t="s">
        <v>428</v>
      </c>
      <c r="D80" s="152">
        <v>1039200</v>
      </c>
      <c r="E80" s="153">
        <v>475464.74</v>
      </c>
      <c r="F80" s="154">
        <f t="shared" si="1"/>
        <v>563735.26</v>
      </c>
      <c r="G80" s="53"/>
    </row>
    <row r="81" spans="1:7" ht="34.5" x14ac:dyDescent="0.25">
      <c r="A81" s="149" t="s">
        <v>429</v>
      </c>
      <c r="B81" s="150" t="s">
        <v>266</v>
      </c>
      <c r="C81" s="151" t="s">
        <v>430</v>
      </c>
      <c r="D81" s="152">
        <v>1039200</v>
      </c>
      <c r="E81" s="153">
        <v>475464.74</v>
      </c>
      <c r="F81" s="154">
        <f t="shared" si="1"/>
        <v>563735.26</v>
      </c>
      <c r="G81" s="53"/>
    </row>
    <row r="82" spans="1:7" ht="57" x14ac:dyDescent="0.25">
      <c r="A82" s="149" t="s">
        <v>346</v>
      </c>
      <c r="B82" s="150" t="s">
        <v>266</v>
      </c>
      <c r="C82" s="151" t="s">
        <v>431</v>
      </c>
      <c r="D82" s="152">
        <v>1027600</v>
      </c>
      <c r="E82" s="153">
        <v>468158.74</v>
      </c>
      <c r="F82" s="154">
        <f t="shared" si="1"/>
        <v>559441.26</v>
      </c>
      <c r="G82" s="53"/>
    </row>
    <row r="83" spans="1:7" ht="23.25" x14ac:dyDescent="0.25">
      <c r="A83" s="149" t="s">
        <v>333</v>
      </c>
      <c r="B83" s="150" t="s">
        <v>266</v>
      </c>
      <c r="C83" s="151" t="s">
        <v>432</v>
      </c>
      <c r="D83" s="152">
        <v>11600</v>
      </c>
      <c r="E83" s="153">
        <v>7306</v>
      </c>
      <c r="F83" s="154">
        <f t="shared" si="1"/>
        <v>4294</v>
      </c>
      <c r="G83" s="53"/>
    </row>
    <row r="84" spans="1:7" ht="23.25" x14ac:dyDescent="0.25">
      <c r="A84" s="149" t="s">
        <v>433</v>
      </c>
      <c r="B84" s="150" t="s">
        <v>266</v>
      </c>
      <c r="C84" s="151" t="s">
        <v>434</v>
      </c>
      <c r="D84" s="152">
        <v>10213369.74</v>
      </c>
      <c r="E84" s="153">
        <v>4195299.38</v>
      </c>
      <c r="F84" s="154">
        <f t="shared" si="1"/>
        <v>6018070.3600000003</v>
      </c>
      <c r="G84" s="53"/>
    </row>
    <row r="85" spans="1:7" x14ac:dyDescent="0.25">
      <c r="A85" s="149" t="s">
        <v>435</v>
      </c>
      <c r="B85" s="150" t="s">
        <v>266</v>
      </c>
      <c r="C85" s="151" t="s">
        <v>436</v>
      </c>
      <c r="D85" s="152">
        <v>4760000</v>
      </c>
      <c r="E85" s="153">
        <v>1929766.97</v>
      </c>
      <c r="F85" s="154">
        <f t="shared" si="1"/>
        <v>2830233.0300000003</v>
      </c>
      <c r="G85" s="53"/>
    </row>
    <row r="86" spans="1:7" ht="23.25" x14ac:dyDescent="0.25">
      <c r="A86" s="149" t="s">
        <v>437</v>
      </c>
      <c r="B86" s="150" t="s">
        <v>266</v>
      </c>
      <c r="C86" s="151" t="s">
        <v>438</v>
      </c>
      <c r="D86" s="152">
        <v>4760000</v>
      </c>
      <c r="E86" s="153">
        <v>1929766.97</v>
      </c>
      <c r="F86" s="154">
        <f t="shared" si="1"/>
        <v>2830233.0300000003</v>
      </c>
      <c r="G86" s="53"/>
    </row>
    <row r="87" spans="1:7" x14ac:dyDescent="0.25">
      <c r="A87" s="149" t="s">
        <v>327</v>
      </c>
      <c r="B87" s="150" t="s">
        <v>266</v>
      </c>
      <c r="C87" s="151" t="s">
        <v>439</v>
      </c>
      <c r="D87" s="152">
        <v>4760000</v>
      </c>
      <c r="E87" s="153">
        <v>1929766.97</v>
      </c>
      <c r="F87" s="154">
        <f t="shared" si="1"/>
        <v>2830233.0300000003</v>
      </c>
      <c r="G87" s="53"/>
    </row>
    <row r="88" spans="1:7" ht="45.75" x14ac:dyDescent="0.25">
      <c r="A88" s="149" t="s">
        <v>440</v>
      </c>
      <c r="B88" s="150" t="s">
        <v>266</v>
      </c>
      <c r="C88" s="151" t="s">
        <v>441</v>
      </c>
      <c r="D88" s="152">
        <v>4760000</v>
      </c>
      <c r="E88" s="153">
        <v>1929766.97</v>
      </c>
      <c r="F88" s="154">
        <f t="shared" si="1"/>
        <v>2830233.0300000003</v>
      </c>
      <c r="G88" s="53"/>
    </row>
    <row r="89" spans="1:7" ht="23.25" x14ac:dyDescent="0.25">
      <c r="A89" s="149" t="s">
        <v>442</v>
      </c>
      <c r="B89" s="150" t="s">
        <v>266</v>
      </c>
      <c r="C89" s="151" t="s">
        <v>443</v>
      </c>
      <c r="D89" s="152">
        <v>4760000</v>
      </c>
      <c r="E89" s="153">
        <v>1929766.97</v>
      </c>
      <c r="F89" s="154">
        <f t="shared" si="1"/>
        <v>2830233.0300000003</v>
      </c>
      <c r="G89" s="53"/>
    </row>
    <row r="90" spans="1:7" ht="23.25" x14ac:dyDescent="0.25">
      <c r="A90" s="149" t="s">
        <v>333</v>
      </c>
      <c r="B90" s="150" t="s">
        <v>266</v>
      </c>
      <c r="C90" s="151" t="s">
        <v>444</v>
      </c>
      <c r="D90" s="152">
        <v>4760000</v>
      </c>
      <c r="E90" s="153">
        <v>1929766.97</v>
      </c>
      <c r="F90" s="154">
        <f t="shared" si="1"/>
        <v>2830233.0300000003</v>
      </c>
      <c r="G90" s="53"/>
    </row>
    <row r="91" spans="1:7" ht="34.5" x14ac:dyDescent="0.25">
      <c r="A91" s="149" t="s">
        <v>445</v>
      </c>
      <c r="B91" s="150" t="s">
        <v>266</v>
      </c>
      <c r="C91" s="151" t="s">
        <v>446</v>
      </c>
      <c r="D91" s="152">
        <v>2248042.7400000002</v>
      </c>
      <c r="E91" s="153">
        <v>685903.74</v>
      </c>
      <c r="F91" s="154">
        <f t="shared" si="1"/>
        <v>1562139.0000000002</v>
      </c>
      <c r="G91" s="53"/>
    </row>
    <row r="92" spans="1:7" ht="23.25" x14ac:dyDescent="0.25">
      <c r="A92" s="149" t="s">
        <v>437</v>
      </c>
      <c r="B92" s="150" t="s">
        <v>266</v>
      </c>
      <c r="C92" s="151" t="s">
        <v>447</v>
      </c>
      <c r="D92" s="152">
        <v>1670000</v>
      </c>
      <c r="E92" s="153">
        <v>265900</v>
      </c>
      <c r="F92" s="154">
        <f t="shared" si="1"/>
        <v>1404100</v>
      </c>
      <c r="G92" s="53"/>
    </row>
    <row r="93" spans="1:7" x14ac:dyDescent="0.25">
      <c r="A93" s="149" t="s">
        <v>327</v>
      </c>
      <c r="B93" s="150" t="s">
        <v>266</v>
      </c>
      <c r="C93" s="151" t="s">
        <v>448</v>
      </c>
      <c r="D93" s="152">
        <v>1670000</v>
      </c>
      <c r="E93" s="153">
        <v>265900</v>
      </c>
      <c r="F93" s="154">
        <f t="shared" si="1"/>
        <v>1404100</v>
      </c>
      <c r="G93" s="53"/>
    </row>
    <row r="94" spans="1:7" ht="45.75" x14ac:dyDescent="0.25">
      <c r="A94" s="149" t="s">
        <v>440</v>
      </c>
      <c r="B94" s="150" t="s">
        <v>266</v>
      </c>
      <c r="C94" s="151" t="s">
        <v>449</v>
      </c>
      <c r="D94" s="152">
        <v>200000</v>
      </c>
      <c r="E94" s="153" t="s">
        <v>43</v>
      </c>
      <c r="F94" s="154">
        <f t="shared" si="1"/>
        <v>200000</v>
      </c>
      <c r="G94" s="53"/>
    </row>
    <row r="95" spans="1:7" x14ac:dyDescent="0.25">
      <c r="A95" s="149" t="s">
        <v>450</v>
      </c>
      <c r="B95" s="150" t="s">
        <v>266</v>
      </c>
      <c r="C95" s="151" t="s">
        <v>451</v>
      </c>
      <c r="D95" s="152">
        <v>200000</v>
      </c>
      <c r="E95" s="153" t="s">
        <v>43</v>
      </c>
      <c r="F95" s="154">
        <f t="shared" si="1"/>
        <v>200000</v>
      </c>
      <c r="G95" s="53"/>
    </row>
    <row r="96" spans="1:7" ht="23.25" x14ac:dyDescent="0.25">
      <c r="A96" s="149" t="s">
        <v>333</v>
      </c>
      <c r="B96" s="150" t="s">
        <v>266</v>
      </c>
      <c r="C96" s="151" t="s">
        <v>452</v>
      </c>
      <c r="D96" s="152">
        <v>200000</v>
      </c>
      <c r="E96" s="153" t="s">
        <v>43</v>
      </c>
      <c r="F96" s="154">
        <f t="shared" si="1"/>
        <v>200000</v>
      </c>
      <c r="G96" s="53"/>
    </row>
    <row r="97" spans="1:7" ht="23.25" x14ac:dyDescent="0.25">
      <c r="A97" s="149" t="s">
        <v>453</v>
      </c>
      <c r="B97" s="150" t="s">
        <v>266</v>
      </c>
      <c r="C97" s="151" t="s">
        <v>454</v>
      </c>
      <c r="D97" s="152">
        <v>1470000</v>
      </c>
      <c r="E97" s="153">
        <v>265900</v>
      </c>
      <c r="F97" s="154">
        <f t="shared" si="1"/>
        <v>1204100</v>
      </c>
      <c r="G97" s="53"/>
    </row>
    <row r="98" spans="1:7" ht="34.5" x14ac:dyDescent="0.25">
      <c r="A98" s="149" t="s">
        <v>455</v>
      </c>
      <c r="B98" s="150" t="s">
        <v>266</v>
      </c>
      <c r="C98" s="151" t="s">
        <v>456</v>
      </c>
      <c r="D98" s="152">
        <v>1470000</v>
      </c>
      <c r="E98" s="153">
        <v>265900</v>
      </c>
      <c r="F98" s="154">
        <f t="shared" si="1"/>
        <v>1204100</v>
      </c>
      <c r="G98" s="53"/>
    </row>
    <row r="99" spans="1:7" ht="23.25" x14ac:dyDescent="0.25">
      <c r="A99" s="149" t="s">
        <v>333</v>
      </c>
      <c r="B99" s="150" t="s">
        <v>266</v>
      </c>
      <c r="C99" s="151" t="s">
        <v>457</v>
      </c>
      <c r="D99" s="152">
        <v>1470000</v>
      </c>
      <c r="E99" s="153">
        <v>265900</v>
      </c>
      <c r="F99" s="154">
        <f t="shared" si="1"/>
        <v>1204100</v>
      </c>
      <c r="G99" s="53"/>
    </row>
    <row r="100" spans="1:7" x14ac:dyDescent="0.25">
      <c r="A100" s="149" t="s">
        <v>338</v>
      </c>
      <c r="B100" s="150" t="s">
        <v>266</v>
      </c>
      <c r="C100" s="151" t="s">
        <v>458</v>
      </c>
      <c r="D100" s="152">
        <v>578042.74</v>
      </c>
      <c r="E100" s="153">
        <v>420003.74</v>
      </c>
      <c r="F100" s="154">
        <f t="shared" si="1"/>
        <v>158039</v>
      </c>
      <c r="G100" s="53"/>
    </row>
    <row r="101" spans="1:7" ht="23.25" x14ac:dyDescent="0.25">
      <c r="A101" s="149" t="s">
        <v>340</v>
      </c>
      <c r="B101" s="150" t="s">
        <v>266</v>
      </c>
      <c r="C101" s="151" t="s">
        <v>459</v>
      </c>
      <c r="D101" s="152">
        <v>578042.74</v>
      </c>
      <c r="E101" s="153">
        <v>420003.74</v>
      </c>
      <c r="F101" s="154">
        <f t="shared" si="1"/>
        <v>158039</v>
      </c>
      <c r="G101" s="53"/>
    </row>
    <row r="102" spans="1:7" ht="23.25" x14ac:dyDescent="0.25">
      <c r="A102" s="149" t="s">
        <v>342</v>
      </c>
      <c r="B102" s="150" t="s">
        <v>266</v>
      </c>
      <c r="C102" s="151" t="s">
        <v>460</v>
      </c>
      <c r="D102" s="152">
        <v>578042.74</v>
      </c>
      <c r="E102" s="153">
        <v>420003.74</v>
      </c>
      <c r="F102" s="154">
        <f t="shared" si="1"/>
        <v>158039</v>
      </c>
      <c r="G102" s="53"/>
    </row>
    <row r="103" spans="1:7" ht="45.75" x14ac:dyDescent="0.25">
      <c r="A103" s="149" t="s">
        <v>461</v>
      </c>
      <c r="B103" s="150" t="s">
        <v>266</v>
      </c>
      <c r="C103" s="151" t="s">
        <v>462</v>
      </c>
      <c r="D103" s="152">
        <v>578042.74</v>
      </c>
      <c r="E103" s="153">
        <v>420003.74</v>
      </c>
      <c r="F103" s="154">
        <f t="shared" si="1"/>
        <v>158039</v>
      </c>
      <c r="G103" s="53"/>
    </row>
    <row r="104" spans="1:7" x14ac:dyDescent="0.25">
      <c r="A104" s="149" t="s">
        <v>355</v>
      </c>
      <c r="B104" s="150" t="s">
        <v>266</v>
      </c>
      <c r="C104" s="151" t="s">
        <v>463</v>
      </c>
      <c r="D104" s="152">
        <v>578042.74</v>
      </c>
      <c r="E104" s="153">
        <v>420003.74</v>
      </c>
      <c r="F104" s="154">
        <f t="shared" si="1"/>
        <v>158039</v>
      </c>
      <c r="G104" s="53"/>
    </row>
    <row r="105" spans="1:7" ht="23.25" x14ac:dyDescent="0.25">
      <c r="A105" s="149" t="s">
        <v>464</v>
      </c>
      <c r="B105" s="150" t="s">
        <v>266</v>
      </c>
      <c r="C105" s="151" t="s">
        <v>465</v>
      </c>
      <c r="D105" s="152">
        <v>3205327</v>
      </c>
      <c r="E105" s="153">
        <v>1579628.67</v>
      </c>
      <c r="F105" s="154">
        <f t="shared" si="1"/>
        <v>1625698.33</v>
      </c>
      <c r="G105" s="53"/>
    </row>
    <row r="106" spans="1:7" ht="23.25" x14ac:dyDescent="0.25">
      <c r="A106" s="149" t="s">
        <v>437</v>
      </c>
      <c r="B106" s="150" t="s">
        <v>266</v>
      </c>
      <c r="C106" s="151" t="s">
        <v>466</v>
      </c>
      <c r="D106" s="152">
        <v>2869440</v>
      </c>
      <c r="E106" s="153">
        <v>1579628.67</v>
      </c>
      <c r="F106" s="154">
        <f t="shared" si="1"/>
        <v>1289811.33</v>
      </c>
      <c r="G106" s="53"/>
    </row>
    <row r="107" spans="1:7" x14ac:dyDescent="0.25">
      <c r="A107" s="149" t="s">
        <v>327</v>
      </c>
      <c r="B107" s="150" t="s">
        <v>266</v>
      </c>
      <c r="C107" s="151" t="s">
        <v>467</v>
      </c>
      <c r="D107" s="152">
        <v>2869440</v>
      </c>
      <c r="E107" s="153">
        <v>1579628.67</v>
      </c>
      <c r="F107" s="154">
        <f t="shared" si="1"/>
        <v>1289811.33</v>
      </c>
      <c r="G107" s="53"/>
    </row>
    <row r="108" spans="1:7" ht="45.75" x14ac:dyDescent="0.25">
      <c r="A108" s="149" t="s">
        <v>468</v>
      </c>
      <c r="B108" s="150" t="s">
        <v>266</v>
      </c>
      <c r="C108" s="151" t="s">
        <v>469</v>
      </c>
      <c r="D108" s="152">
        <v>235000</v>
      </c>
      <c r="E108" s="153">
        <v>86666.3</v>
      </c>
      <c r="F108" s="154">
        <f t="shared" si="1"/>
        <v>148333.70000000001</v>
      </c>
      <c r="G108" s="53"/>
    </row>
    <row r="109" spans="1:7" ht="23.25" x14ac:dyDescent="0.25">
      <c r="A109" s="149" t="s">
        <v>470</v>
      </c>
      <c r="B109" s="150" t="s">
        <v>266</v>
      </c>
      <c r="C109" s="151" t="s">
        <v>471</v>
      </c>
      <c r="D109" s="152">
        <v>230000</v>
      </c>
      <c r="E109" s="153">
        <v>86666.3</v>
      </c>
      <c r="F109" s="154">
        <f t="shared" si="1"/>
        <v>143333.70000000001</v>
      </c>
      <c r="G109" s="53"/>
    </row>
    <row r="110" spans="1:7" ht="23.25" x14ac:dyDescent="0.25">
      <c r="A110" s="149" t="s">
        <v>333</v>
      </c>
      <c r="B110" s="150" t="s">
        <v>266</v>
      </c>
      <c r="C110" s="151" t="s">
        <v>472</v>
      </c>
      <c r="D110" s="152">
        <v>230000</v>
      </c>
      <c r="E110" s="153">
        <v>86666.3</v>
      </c>
      <c r="F110" s="154">
        <f t="shared" si="1"/>
        <v>143333.70000000001</v>
      </c>
      <c r="G110" s="53"/>
    </row>
    <row r="111" spans="1:7" ht="34.5" x14ac:dyDescent="0.25">
      <c r="A111" s="149" t="s">
        <v>473</v>
      </c>
      <c r="B111" s="150" t="s">
        <v>266</v>
      </c>
      <c r="C111" s="151" t="s">
        <v>474</v>
      </c>
      <c r="D111" s="152">
        <v>5000</v>
      </c>
      <c r="E111" s="153" t="s">
        <v>43</v>
      </c>
      <c r="F111" s="154">
        <f t="shared" si="1"/>
        <v>5000</v>
      </c>
      <c r="G111" s="53"/>
    </row>
    <row r="112" spans="1:7" ht="23.25" x14ac:dyDescent="0.25">
      <c r="A112" s="149" t="s">
        <v>333</v>
      </c>
      <c r="B112" s="150" t="s">
        <v>266</v>
      </c>
      <c r="C112" s="151" t="s">
        <v>475</v>
      </c>
      <c r="D112" s="152">
        <v>5000</v>
      </c>
      <c r="E112" s="153" t="s">
        <v>43</v>
      </c>
      <c r="F112" s="154">
        <f t="shared" si="1"/>
        <v>5000</v>
      </c>
      <c r="G112" s="53"/>
    </row>
    <row r="113" spans="1:7" ht="34.5" x14ac:dyDescent="0.25">
      <c r="A113" s="149" t="s">
        <v>476</v>
      </c>
      <c r="B113" s="150" t="s">
        <v>266</v>
      </c>
      <c r="C113" s="151" t="s">
        <v>477</v>
      </c>
      <c r="D113" s="152">
        <v>2634440</v>
      </c>
      <c r="E113" s="153">
        <v>1492962.37</v>
      </c>
      <c r="F113" s="154">
        <f t="shared" si="1"/>
        <v>1141477.6299999999</v>
      </c>
      <c r="G113" s="53"/>
    </row>
    <row r="114" spans="1:7" ht="23.25" x14ac:dyDescent="0.25">
      <c r="A114" s="149" t="s">
        <v>478</v>
      </c>
      <c r="B114" s="150" t="s">
        <v>266</v>
      </c>
      <c r="C114" s="151" t="s">
        <v>479</v>
      </c>
      <c r="D114" s="152">
        <v>2627400</v>
      </c>
      <c r="E114" s="153">
        <v>1492752.37</v>
      </c>
      <c r="F114" s="154">
        <f t="shared" si="1"/>
        <v>1134647.6299999999</v>
      </c>
      <c r="G114" s="53"/>
    </row>
    <row r="115" spans="1:7" ht="57" x14ac:dyDescent="0.25">
      <c r="A115" s="149" t="s">
        <v>346</v>
      </c>
      <c r="B115" s="150" t="s">
        <v>266</v>
      </c>
      <c r="C115" s="151" t="s">
        <v>480</v>
      </c>
      <c r="D115" s="152">
        <v>2509085.7000000002</v>
      </c>
      <c r="E115" s="153">
        <v>1382389.07</v>
      </c>
      <c r="F115" s="154">
        <f t="shared" si="1"/>
        <v>1126696.6300000001</v>
      </c>
      <c r="G115" s="53"/>
    </row>
    <row r="116" spans="1:7" ht="23.25" x14ac:dyDescent="0.25">
      <c r="A116" s="149" t="s">
        <v>333</v>
      </c>
      <c r="B116" s="150" t="s">
        <v>266</v>
      </c>
      <c r="C116" s="151" t="s">
        <v>481</v>
      </c>
      <c r="D116" s="152">
        <v>118314.3</v>
      </c>
      <c r="E116" s="153">
        <v>110363.3</v>
      </c>
      <c r="F116" s="154">
        <f t="shared" si="1"/>
        <v>7951</v>
      </c>
      <c r="G116" s="53"/>
    </row>
    <row r="117" spans="1:7" ht="23.25" x14ac:dyDescent="0.25">
      <c r="A117" s="149" t="s">
        <v>482</v>
      </c>
      <c r="B117" s="150" t="s">
        <v>266</v>
      </c>
      <c r="C117" s="151" t="s">
        <v>483</v>
      </c>
      <c r="D117" s="152">
        <v>7040</v>
      </c>
      <c r="E117" s="153">
        <v>210</v>
      </c>
      <c r="F117" s="154">
        <f t="shared" si="1"/>
        <v>6830</v>
      </c>
      <c r="G117" s="53"/>
    </row>
    <row r="118" spans="1:7" ht="23.25" x14ac:dyDescent="0.25">
      <c r="A118" s="149" t="s">
        <v>333</v>
      </c>
      <c r="B118" s="150" t="s">
        <v>266</v>
      </c>
      <c r="C118" s="151" t="s">
        <v>484</v>
      </c>
      <c r="D118" s="152">
        <v>7040</v>
      </c>
      <c r="E118" s="153">
        <v>210</v>
      </c>
      <c r="F118" s="154">
        <f t="shared" si="1"/>
        <v>6830</v>
      </c>
      <c r="G118" s="53"/>
    </row>
    <row r="119" spans="1:7" x14ac:dyDescent="0.25">
      <c r="A119" s="149" t="s">
        <v>338</v>
      </c>
      <c r="B119" s="150" t="s">
        <v>266</v>
      </c>
      <c r="C119" s="151" t="s">
        <v>485</v>
      </c>
      <c r="D119" s="152">
        <v>335887</v>
      </c>
      <c r="E119" s="153" t="s">
        <v>43</v>
      </c>
      <c r="F119" s="154">
        <f t="shared" si="1"/>
        <v>335887</v>
      </c>
      <c r="G119" s="53"/>
    </row>
    <row r="120" spans="1:7" ht="23.25" x14ac:dyDescent="0.25">
      <c r="A120" s="149" t="s">
        <v>340</v>
      </c>
      <c r="B120" s="150" t="s">
        <v>266</v>
      </c>
      <c r="C120" s="151" t="s">
        <v>486</v>
      </c>
      <c r="D120" s="152">
        <v>335887</v>
      </c>
      <c r="E120" s="153" t="s">
        <v>43</v>
      </c>
      <c r="F120" s="154">
        <f t="shared" si="1"/>
        <v>335887</v>
      </c>
      <c r="G120" s="53"/>
    </row>
    <row r="121" spans="1:7" ht="23.25" x14ac:dyDescent="0.25">
      <c r="A121" s="149" t="s">
        <v>342</v>
      </c>
      <c r="B121" s="150" t="s">
        <v>266</v>
      </c>
      <c r="C121" s="151" t="s">
        <v>487</v>
      </c>
      <c r="D121" s="152">
        <v>335887</v>
      </c>
      <c r="E121" s="153" t="s">
        <v>43</v>
      </c>
      <c r="F121" s="154">
        <f t="shared" si="1"/>
        <v>335887</v>
      </c>
      <c r="G121" s="53"/>
    </row>
    <row r="122" spans="1:7" ht="45.75" x14ac:dyDescent="0.25">
      <c r="A122" s="149" t="s">
        <v>488</v>
      </c>
      <c r="B122" s="150" t="s">
        <v>266</v>
      </c>
      <c r="C122" s="151" t="s">
        <v>489</v>
      </c>
      <c r="D122" s="152">
        <v>335887</v>
      </c>
      <c r="E122" s="153" t="s">
        <v>43</v>
      </c>
      <c r="F122" s="154">
        <f t="shared" si="1"/>
        <v>335887</v>
      </c>
      <c r="G122" s="53"/>
    </row>
    <row r="123" spans="1:7" ht="57" x14ac:dyDescent="0.25">
      <c r="A123" s="149" t="s">
        <v>346</v>
      </c>
      <c r="B123" s="150" t="s">
        <v>266</v>
      </c>
      <c r="C123" s="151" t="s">
        <v>490</v>
      </c>
      <c r="D123" s="152">
        <v>335887</v>
      </c>
      <c r="E123" s="153" t="s">
        <v>43</v>
      </c>
      <c r="F123" s="154">
        <f t="shared" si="1"/>
        <v>335887</v>
      </c>
      <c r="G123" s="53"/>
    </row>
    <row r="124" spans="1:7" x14ac:dyDescent="0.25">
      <c r="A124" s="149" t="s">
        <v>491</v>
      </c>
      <c r="B124" s="150" t="s">
        <v>266</v>
      </c>
      <c r="C124" s="151" t="s">
        <v>492</v>
      </c>
      <c r="D124" s="152">
        <v>42717004.079999998</v>
      </c>
      <c r="E124" s="153">
        <v>17410296.52</v>
      </c>
      <c r="F124" s="154">
        <f t="shared" si="1"/>
        <v>25306707.559999999</v>
      </c>
      <c r="G124" s="53"/>
    </row>
    <row r="125" spans="1:7" x14ac:dyDescent="0.25">
      <c r="A125" s="149" t="s">
        <v>493</v>
      </c>
      <c r="B125" s="150" t="s">
        <v>266</v>
      </c>
      <c r="C125" s="151" t="s">
        <v>494</v>
      </c>
      <c r="D125" s="152">
        <v>6499626.7400000002</v>
      </c>
      <c r="E125" s="153">
        <v>2999626.74</v>
      </c>
      <c r="F125" s="154">
        <f t="shared" si="1"/>
        <v>3500000</v>
      </c>
      <c r="G125" s="53"/>
    </row>
    <row r="126" spans="1:7" ht="34.5" x14ac:dyDescent="0.25">
      <c r="A126" s="149" t="s">
        <v>495</v>
      </c>
      <c r="B126" s="150" t="s">
        <v>266</v>
      </c>
      <c r="C126" s="151" t="s">
        <v>496</v>
      </c>
      <c r="D126" s="152">
        <v>6499626.7400000002</v>
      </c>
      <c r="E126" s="153">
        <v>2999626.74</v>
      </c>
      <c r="F126" s="154">
        <f t="shared" si="1"/>
        <v>3500000</v>
      </c>
      <c r="G126" s="53"/>
    </row>
    <row r="127" spans="1:7" x14ac:dyDescent="0.25">
      <c r="A127" s="149" t="s">
        <v>327</v>
      </c>
      <c r="B127" s="150" t="s">
        <v>266</v>
      </c>
      <c r="C127" s="151" t="s">
        <v>497</v>
      </c>
      <c r="D127" s="152">
        <v>6499626.7400000002</v>
      </c>
      <c r="E127" s="153">
        <v>2999626.74</v>
      </c>
      <c r="F127" s="154">
        <f t="shared" si="1"/>
        <v>3500000</v>
      </c>
      <c r="G127" s="53"/>
    </row>
    <row r="128" spans="1:7" ht="23.25" x14ac:dyDescent="0.25">
      <c r="A128" s="149" t="s">
        <v>498</v>
      </c>
      <c r="B128" s="150" t="s">
        <v>266</v>
      </c>
      <c r="C128" s="151" t="s">
        <v>499</v>
      </c>
      <c r="D128" s="152">
        <v>6499626.7400000002</v>
      </c>
      <c r="E128" s="153">
        <v>2999626.74</v>
      </c>
      <c r="F128" s="154">
        <f t="shared" si="1"/>
        <v>3500000</v>
      </c>
      <c r="G128" s="53"/>
    </row>
    <row r="129" spans="1:7" x14ac:dyDescent="0.25">
      <c r="A129" s="149" t="s">
        <v>500</v>
      </c>
      <c r="B129" s="150" t="s">
        <v>266</v>
      </c>
      <c r="C129" s="151" t="s">
        <v>501</v>
      </c>
      <c r="D129" s="152">
        <v>6499626.7400000002</v>
      </c>
      <c r="E129" s="153">
        <v>2999626.74</v>
      </c>
      <c r="F129" s="154">
        <f t="shared" si="1"/>
        <v>3500000</v>
      </c>
      <c r="G129" s="53"/>
    </row>
    <row r="130" spans="1:7" ht="23.25" x14ac:dyDescent="0.25">
      <c r="A130" s="149" t="s">
        <v>333</v>
      </c>
      <c r="B130" s="150" t="s">
        <v>266</v>
      </c>
      <c r="C130" s="151" t="s">
        <v>502</v>
      </c>
      <c r="D130" s="152">
        <v>6499626.7400000002</v>
      </c>
      <c r="E130" s="153">
        <v>2999626.74</v>
      </c>
      <c r="F130" s="154">
        <f t="shared" si="1"/>
        <v>3500000</v>
      </c>
      <c r="G130" s="53"/>
    </row>
    <row r="131" spans="1:7" x14ac:dyDescent="0.25">
      <c r="A131" s="149" t="s">
        <v>503</v>
      </c>
      <c r="B131" s="150" t="s">
        <v>266</v>
      </c>
      <c r="C131" s="151" t="s">
        <v>504</v>
      </c>
      <c r="D131" s="152">
        <v>30017477.34</v>
      </c>
      <c r="E131" s="153">
        <v>12030315.380000001</v>
      </c>
      <c r="F131" s="154">
        <f t="shared" si="1"/>
        <v>17987161.960000001</v>
      </c>
      <c r="G131" s="53"/>
    </row>
    <row r="132" spans="1:7" ht="34.5" x14ac:dyDescent="0.25">
      <c r="A132" s="149" t="s">
        <v>495</v>
      </c>
      <c r="B132" s="150" t="s">
        <v>266</v>
      </c>
      <c r="C132" s="151" t="s">
        <v>505</v>
      </c>
      <c r="D132" s="152">
        <v>30017477.34</v>
      </c>
      <c r="E132" s="153">
        <v>12030315.380000001</v>
      </c>
      <c r="F132" s="154">
        <f t="shared" si="1"/>
        <v>17987161.960000001</v>
      </c>
      <c r="G132" s="53"/>
    </row>
    <row r="133" spans="1:7" x14ac:dyDescent="0.25">
      <c r="A133" s="149" t="s">
        <v>327</v>
      </c>
      <c r="B133" s="150" t="s">
        <v>266</v>
      </c>
      <c r="C133" s="151" t="s">
        <v>506</v>
      </c>
      <c r="D133" s="152">
        <v>23917467.59</v>
      </c>
      <c r="E133" s="153">
        <v>12030315.380000001</v>
      </c>
      <c r="F133" s="154">
        <f t="shared" si="1"/>
        <v>11887152.209999999</v>
      </c>
      <c r="G133" s="53"/>
    </row>
    <row r="134" spans="1:7" ht="23.25" x14ac:dyDescent="0.25">
      <c r="A134" s="149" t="s">
        <v>498</v>
      </c>
      <c r="B134" s="150" t="s">
        <v>266</v>
      </c>
      <c r="C134" s="151" t="s">
        <v>507</v>
      </c>
      <c r="D134" s="152">
        <v>23917467.59</v>
      </c>
      <c r="E134" s="153">
        <v>12030315.380000001</v>
      </c>
      <c r="F134" s="154">
        <f t="shared" si="1"/>
        <v>11887152.209999999</v>
      </c>
      <c r="G134" s="53"/>
    </row>
    <row r="135" spans="1:7" ht="23.25" x14ac:dyDescent="0.25">
      <c r="A135" s="149" t="s">
        <v>508</v>
      </c>
      <c r="B135" s="150" t="s">
        <v>266</v>
      </c>
      <c r="C135" s="151" t="s">
        <v>509</v>
      </c>
      <c r="D135" s="152">
        <v>2502869.92</v>
      </c>
      <c r="E135" s="153">
        <v>2075170.36</v>
      </c>
      <c r="F135" s="154">
        <f t="shared" si="1"/>
        <v>427699.55999999982</v>
      </c>
      <c r="G135" s="53"/>
    </row>
    <row r="136" spans="1:7" ht="23.25" x14ac:dyDescent="0.25">
      <c r="A136" s="149" t="s">
        <v>333</v>
      </c>
      <c r="B136" s="150" t="s">
        <v>266</v>
      </c>
      <c r="C136" s="151" t="s">
        <v>510</v>
      </c>
      <c r="D136" s="152">
        <v>2502869.92</v>
      </c>
      <c r="E136" s="153">
        <v>2075170.36</v>
      </c>
      <c r="F136" s="154">
        <f t="shared" si="1"/>
        <v>427699.55999999982</v>
      </c>
      <c r="G136" s="53"/>
    </row>
    <row r="137" spans="1:7" ht="23.25" x14ac:dyDescent="0.25">
      <c r="A137" s="149" t="s">
        <v>511</v>
      </c>
      <c r="B137" s="150" t="s">
        <v>266</v>
      </c>
      <c r="C137" s="151" t="s">
        <v>512</v>
      </c>
      <c r="D137" s="152">
        <v>19784597.670000002</v>
      </c>
      <c r="E137" s="153">
        <v>9955145.0199999996</v>
      </c>
      <c r="F137" s="154">
        <f t="shared" ref="F137:F200" si="2">IF(OR(D137="-",IF(E137="-",0,E137)&gt;=IF(D137="-",0,D137)),"-",IF(D137="-",0,D137)-IF(E137="-",0,E137))</f>
        <v>9829452.6500000022</v>
      </c>
      <c r="G137" s="53"/>
    </row>
    <row r="138" spans="1:7" ht="23.25" x14ac:dyDescent="0.25">
      <c r="A138" s="149" t="s">
        <v>333</v>
      </c>
      <c r="B138" s="150" t="s">
        <v>266</v>
      </c>
      <c r="C138" s="151" t="s">
        <v>513</v>
      </c>
      <c r="D138" s="152">
        <v>19229801.670000002</v>
      </c>
      <c r="E138" s="153">
        <v>9445113.5</v>
      </c>
      <c r="F138" s="154">
        <f t="shared" si="2"/>
        <v>9784688.1700000018</v>
      </c>
      <c r="G138" s="53"/>
    </row>
    <row r="139" spans="1:7" x14ac:dyDescent="0.25">
      <c r="A139" s="149" t="s">
        <v>351</v>
      </c>
      <c r="B139" s="150" t="s">
        <v>266</v>
      </c>
      <c r="C139" s="151" t="s">
        <v>514</v>
      </c>
      <c r="D139" s="152">
        <v>554796</v>
      </c>
      <c r="E139" s="153">
        <v>510031.52</v>
      </c>
      <c r="F139" s="154">
        <f t="shared" si="2"/>
        <v>44764.479999999981</v>
      </c>
      <c r="G139" s="53"/>
    </row>
    <row r="140" spans="1:7" ht="23.25" x14ac:dyDescent="0.25">
      <c r="A140" s="149" t="s">
        <v>515</v>
      </c>
      <c r="B140" s="150" t="s">
        <v>266</v>
      </c>
      <c r="C140" s="151" t="s">
        <v>516</v>
      </c>
      <c r="D140" s="152">
        <v>1630000</v>
      </c>
      <c r="E140" s="153" t="s">
        <v>43</v>
      </c>
      <c r="F140" s="154">
        <f t="shared" si="2"/>
        <v>1630000</v>
      </c>
      <c r="G140" s="53"/>
    </row>
    <row r="141" spans="1:7" ht="23.25" x14ac:dyDescent="0.25">
      <c r="A141" s="149" t="s">
        <v>333</v>
      </c>
      <c r="B141" s="150" t="s">
        <v>266</v>
      </c>
      <c r="C141" s="151" t="s">
        <v>517</v>
      </c>
      <c r="D141" s="152">
        <v>1430000</v>
      </c>
      <c r="E141" s="153" t="s">
        <v>43</v>
      </c>
      <c r="F141" s="154">
        <f t="shared" si="2"/>
        <v>1430000</v>
      </c>
      <c r="G141" s="53"/>
    </row>
    <row r="142" spans="1:7" x14ac:dyDescent="0.25">
      <c r="A142" s="149" t="s">
        <v>351</v>
      </c>
      <c r="B142" s="150" t="s">
        <v>266</v>
      </c>
      <c r="C142" s="151" t="s">
        <v>518</v>
      </c>
      <c r="D142" s="152">
        <v>200000</v>
      </c>
      <c r="E142" s="153" t="s">
        <v>43</v>
      </c>
      <c r="F142" s="154">
        <f t="shared" si="2"/>
        <v>200000</v>
      </c>
      <c r="G142" s="53"/>
    </row>
    <row r="143" spans="1:7" x14ac:dyDescent="0.25">
      <c r="A143" s="149" t="s">
        <v>519</v>
      </c>
      <c r="B143" s="150" t="s">
        <v>266</v>
      </c>
      <c r="C143" s="151" t="s">
        <v>520</v>
      </c>
      <c r="D143" s="152">
        <v>6100009.75</v>
      </c>
      <c r="E143" s="153" t="s">
        <v>43</v>
      </c>
      <c r="F143" s="154">
        <f t="shared" si="2"/>
        <v>6100009.75</v>
      </c>
      <c r="G143" s="53"/>
    </row>
    <row r="144" spans="1:7" ht="34.5" x14ac:dyDescent="0.25">
      <c r="A144" s="149" t="s">
        <v>521</v>
      </c>
      <c r="B144" s="150" t="s">
        <v>266</v>
      </c>
      <c r="C144" s="151" t="s">
        <v>522</v>
      </c>
      <c r="D144" s="152">
        <v>6100009.75</v>
      </c>
      <c r="E144" s="153" t="s">
        <v>43</v>
      </c>
      <c r="F144" s="154">
        <f t="shared" si="2"/>
        <v>6100009.75</v>
      </c>
      <c r="G144" s="53"/>
    </row>
    <row r="145" spans="1:7" ht="45.75" x14ac:dyDescent="0.25">
      <c r="A145" s="149" t="s">
        <v>523</v>
      </c>
      <c r="B145" s="150" t="s">
        <v>266</v>
      </c>
      <c r="C145" s="151" t="s">
        <v>524</v>
      </c>
      <c r="D145" s="152">
        <v>6100009.75</v>
      </c>
      <c r="E145" s="153" t="s">
        <v>43</v>
      </c>
      <c r="F145" s="154">
        <f t="shared" si="2"/>
        <v>6100009.75</v>
      </c>
      <c r="G145" s="53"/>
    </row>
    <row r="146" spans="1:7" ht="23.25" x14ac:dyDescent="0.25">
      <c r="A146" s="149" t="s">
        <v>333</v>
      </c>
      <c r="B146" s="150" t="s">
        <v>266</v>
      </c>
      <c r="C146" s="151" t="s">
        <v>525</v>
      </c>
      <c r="D146" s="152">
        <v>6100009.75</v>
      </c>
      <c r="E146" s="153" t="s">
        <v>43</v>
      </c>
      <c r="F146" s="154">
        <f t="shared" si="2"/>
        <v>6100009.75</v>
      </c>
      <c r="G146" s="53"/>
    </row>
    <row r="147" spans="1:7" x14ac:dyDescent="0.25">
      <c r="A147" s="149" t="s">
        <v>526</v>
      </c>
      <c r="B147" s="150" t="s">
        <v>266</v>
      </c>
      <c r="C147" s="151" t="s">
        <v>527</v>
      </c>
      <c r="D147" s="152">
        <v>6199900</v>
      </c>
      <c r="E147" s="153">
        <v>2380354.4</v>
      </c>
      <c r="F147" s="154">
        <f t="shared" si="2"/>
        <v>3819545.6</v>
      </c>
      <c r="G147" s="53"/>
    </row>
    <row r="148" spans="1:7" ht="23.25" x14ac:dyDescent="0.25">
      <c r="A148" s="149" t="s">
        <v>528</v>
      </c>
      <c r="B148" s="150" t="s">
        <v>266</v>
      </c>
      <c r="C148" s="151" t="s">
        <v>529</v>
      </c>
      <c r="D148" s="152">
        <v>20000</v>
      </c>
      <c r="E148" s="153">
        <v>2640</v>
      </c>
      <c r="F148" s="154">
        <f t="shared" si="2"/>
        <v>17360</v>
      </c>
      <c r="G148" s="53"/>
    </row>
    <row r="149" spans="1:7" x14ac:dyDescent="0.25">
      <c r="A149" s="149" t="s">
        <v>327</v>
      </c>
      <c r="B149" s="150" t="s">
        <v>266</v>
      </c>
      <c r="C149" s="151" t="s">
        <v>530</v>
      </c>
      <c r="D149" s="152">
        <v>20000</v>
      </c>
      <c r="E149" s="153">
        <v>2640</v>
      </c>
      <c r="F149" s="154">
        <f t="shared" si="2"/>
        <v>17360</v>
      </c>
      <c r="G149" s="53"/>
    </row>
    <row r="150" spans="1:7" ht="34.5" x14ac:dyDescent="0.25">
      <c r="A150" s="149" t="s">
        <v>531</v>
      </c>
      <c r="B150" s="150" t="s">
        <v>266</v>
      </c>
      <c r="C150" s="151" t="s">
        <v>532</v>
      </c>
      <c r="D150" s="152">
        <v>20000</v>
      </c>
      <c r="E150" s="153">
        <v>2640</v>
      </c>
      <c r="F150" s="154">
        <f t="shared" si="2"/>
        <v>17360</v>
      </c>
      <c r="G150" s="53"/>
    </row>
    <row r="151" spans="1:7" ht="34.5" x14ac:dyDescent="0.25">
      <c r="A151" s="149" t="s">
        <v>533</v>
      </c>
      <c r="B151" s="150" t="s">
        <v>266</v>
      </c>
      <c r="C151" s="151" t="s">
        <v>534</v>
      </c>
      <c r="D151" s="152">
        <v>20000</v>
      </c>
      <c r="E151" s="153">
        <v>2640</v>
      </c>
      <c r="F151" s="154">
        <f t="shared" si="2"/>
        <v>17360</v>
      </c>
      <c r="G151" s="53"/>
    </row>
    <row r="152" spans="1:7" ht="23.25" x14ac:dyDescent="0.25">
      <c r="A152" s="149" t="s">
        <v>333</v>
      </c>
      <c r="B152" s="150" t="s">
        <v>266</v>
      </c>
      <c r="C152" s="151" t="s">
        <v>535</v>
      </c>
      <c r="D152" s="152">
        <v>20000</v>
      </c>
      <c r="E152" s="153">
        <v>2640</v>
      </c>
      <c r="F152" s="154">
        <f t="shared" si="2"/>
        <v>17360</v>
      </c>
      <c r="G152" s="53"/>
    </row>
    <row r="153" spans="1:7" ht="34.5" x14ac:dyDescent="0.25">
      <c r="A153" s="149" t="s">
        <v>536</v>
      </c>
      <c r="B153" s="150" t="s">
        <v>266</v>
      </c>
      <c r="C153" s="151" t="s">
        <v>537</v>
      </c>
      <c r="D153" s="152">
        <v>6179900</v>
      </c>
      <c r="E153" s="153">
        <v>2377714.4</v>
      </c>
      <c r="F153" s="154">
        <f t="shared" si="2"/>
        <v>3802185.6</v>
      </c>
      <c r="G153" s="53"/>
    </row>
    <row r="154" spans="1:7" x14ac:dyDescent="0.25">
      <c r="A154" s="149" t="s">
        <v>327</v>
      </c>
      <c r="B154" s="150" t="s">
        <v>266</v>
      </c>
      <c r="C154" s="151" t="s">
        <v>538</v>
      </c>
      <c r="D154" s="152">
        <v>2750900</v>
      </c>
      <c r="E154" s="153">
        <v>130914.8</v>
      </c>
      <c r="F154" s="154">
        <f t="shared" si="2"/>
        <v>2619985.2000000002</v>
      </c>
      <c r="G154" s="53"/>
    </row>
    <row r="155" spans="1:7" ht="23.25" x14ac:dyDescent="0.25">
      <c r="A155" s="149" t="s">
        <v>539</v>
      </c>
      <c r="B155" s="150" t="s">
        <v>266</v>
      </c>
      <c r="C155" s="151" t="s">
        <v>540</v>
      </c>
      <c r="D155" s="152">
        <v>2750900</v>
      </c>
      <c r="E155" s="153">
        <v>130914.8</v>
      </c>
      <c r="F155" s="154">
        <f t="shared" si="2"/>
        <v>2619985.2000000002</v>
      </c>
      <c r="G155" s="53"/>
    </row>
    <row r="156" spans="1:7" ht="23.25" x14ac:dyDescent="0.25">
      <c r="A156" s="149" t="s">
        <v>541</v>
      </c>
      <c r="B156" s="150" t="s">
        <v>266</v>
      </c>
      <c r="C156" s="151" t="s">
        <v>542</v>
      </c>
      <c r="D156" s="152">
        <v>1240800</v>
      </c>
      <c r="E156" s="153" t="s">
        <v>43</v>
      </c>
      <c r="F156" s="154">
        <f t="shared" si="2"/>
        <v>1240800</v>
      </c>
      <c r="G156" s="53"/>
    </row>
    <row r="157" spans="1:7" ht="23.25" x14ac:dyDescent="0.25">
      <c r="A157" s="149" t="s">
        <v>333</v>
      </c>
      <c r="B157" s="150" t="s">
        <v>266</v>
      </c>
      <c r="C157" s="151" t="s">
        <v>543</v>
      </c>
      <c r="D157" s="152">
        <v>1240800</v>
      </c>
      <c r="E157" s="153" t="s">
        <v>43</v>
      </c>
      <c r="F157" s="154">
        <f t="shared" si="2"/>
        <v>1240800</v>
      </c>
      <c r="G157" s="53"/>
    </row>
    <row r="158" spans="1:7" ht="23.25" x14ac:dyDescent="0.25">
      <c r="A158" s="149" t="s">
        <v>544</v>
      </c>
      <c r="B158" s="150" t="s">
        <v>266</v>
      </c>
      <c r="C158" s="151" t="s">
        <v>545</v>
      </c>
      <c r="D158" s="152">
        <v>1510100</v>
      </c>
      <c r="E158" s="153">
        <v>130914.8</v>
      </c>
      <c r="F158" s="154">
        <f t="shared" si="2"/>
        <v>1379185.2</v>
      </c>
      <c r="G158" s="53"/>
    </row>
    <row r="159" spans="1:7" ht="23.25" x14ac:dyDescent="0.25">
      <c r="A159" s="149" t="s">
        <v>333</v>
      </c>
      <c r="B159" s="150" t="s">
        <v>266</v>
      </c>
      <c r="C159" s="151" t="s">
        <v>546</v>
      </c>
      <c r="D159" s="152">
        <v>1510100</v>
      </c>
      <c r="E159" s="153">
        <v>130914.8</v>
      </c>
      <c r="F159" s="154">
        <f t="shared" si="2"/>
        <v>1379185.2</v>
      </c>
      <c r="G159" s="53"/>
    </row>
    <row r="160" spans="1:7" x14ac:dyDescent="0.25">
      <c r="A160" s="149" t="s">
        <v>519</v>
      </c>
      <c r="B160" s="150" t="s">
        <v>266</v>
      </c>
      <c r="C160" s="151" t="s">
        <v>547</v>
      </c>
      <c r="D160" s="152">
        <v>3429000</v>
      </c>
      <c r="E160" s="153">
        <v>2246799.6</v>
      </c>
      <c r="F160" s="154">
        <f t="shared" si="2"/>
        <v>1182200.3999999999</v>
      </c>
      <c r="G160" s="53"/>
    </row>
    <row r="161" spans="1:7" ht="34.5" x14ac:dyDescent="0.25">
      <c r="A161" s="149" t="s">
        <v>548</v>
      </c>
      <c r="B161" s="150" t="s">
        <v>266</v>
      </c>
      <c r="C161" s="151" t="s">
        <v>549</v>
      </c>
      <c r="D161" s="152">
        <v>3429000</v>
      </c>
      <c r="E161" s="153">
        <v>2246799.6</v>
      </c>
      <c r="F161" s="154">
        <f t="shared" si="2"/>
        <v>1182200.3999999999</v>
      </c>
      <c r="G161" s="53"/>
    </row>
    <row r="162" spans="1:7" ht="57" x14ac:dyDescent="0.25">
      <c r="A162" s="149" t="s">
        <v>550</v>
      </c>
      <c r="B162" s="150" t="s">
        <v>266</v>
      </c>
      <c r="C162" s="151" t="s">
        <v>551</v>
      </c>
      <c r="D162" s="152">
        <v>3429000</v>
      </c>
      <c r="E162" s="153">
        <v>2246799.6</v>
      </c>
      <c r="F162" s="154">
        <f t="shared" si="2"/>
        <v>1182200.3999999999</v>
      </c>
      <c r="G162" s="53"/>
    </row>
    <row r="163" spans="1:7" ht="23.25" x14ac:dyDescent="0.25">
      <c r="A163" s="149" t="s">
        <v>552</v>
      </c>
      <c r="B163" s="150" t="s">
        <v>266</v>
      </c>
      <c r="C163" s="151" t="s">
        <v>553</v>
      </c>
      <c r="D163" s="152">
        <v>3429000</v>
      </c>
      <c r="E163" s="153">
        <v>2246799.6</v>
      </c>
      <c r="F163" s="154">
        <f t="shared" si="2"/>
        <v>1182200.3999999999</v>
      </c>
      <c r="G163" s="53"/>
    </row>
    <row r="164" spans="1:7" x14ac:dyDescent="0.25">
      <c r="A164" s="149" t="s">
        <v>554</v>
      </c>
      <c r="B164" s="150" t="s">
        <v>266</v>
      </c>
      <c r="C164" s="151" t="s">
        <v>555</v>
      </c>
      <c r="D164" s="152">
        <v>93304931.349999994</v>
      </c>
      <c r="E164" s="153">
        <v>24709530.68</v>
      </c>
      <c r="F164" s="154">
        <f t="shared" si="2"/>
        <v>68595400.669999987</v>
      </c>
      <c r="G164" s="53"/>
    </row>
    <row r="165" spans="1:7" x14ac:dyDescent="0.25">
      <c r="A165" s="149" t="s">
        <v>556</v>
      </c>
      <c r="B165" s="150" t="s">
        <v>266</v>
      </c>
      <c r="C165" s="151" t="s">
        <v>557</v>
      </c>
      <c r="D165" s="152">
        <v>11330000</v>
      </c>
      <c r="E165" s="153">
        <v>5768530.4500000002</v>
      </c>
      <c r="F165" s="154">
        <f t="shared" si="2"/>
        <v>5561469.5499999998</v>
      </c>
      <c r="G165" s="53"/>
    </row>
    <row r="166" spans="1:7" ht="34.5" x14ac:dyDescent="0.25">
      <c r="A166" s="149" t="s">
        <v>495</v>
      </c>
      <c r="B166" s="150" t="s">
        <v>266</v>
      </c>
      <c r="C166" s="151" t="s">
        <v>558</v>
      </c>
      <c r="D166" s="152">
        <v>11330000</v>
      </c>
      <c r="E166" s="153">
        <v>5768530.4500000002</v>
      </c>
      <c r="F166" s="154">
        <f t="shared" si="2"/>
        <v>5561469.5499999998</v>
      </c>
      <c r="G166" s="53"/>
    </row>
    <row r="167" spans="1:7" x14ac:dyDescent="0.25">
      <c r="A167" s="149" t="s">
        <v>327</v>
      </c>
      <c r="B167" s="150" t="s">
        <v>266</v>
      </c>
      <c r="C167" s="151" t="s">
        <v>559</v>
      </c>
      <c r="D167" s="152">
        <v>11330000</v>
      </c>
      <c r="E167" s="153">
        <v>5768530.4500000002</v>
      </c>
      <c r="F167" s="154">
        <f t="shared" si="2"/>
        <v>5561469.5499999998</v>
      </c>
      <c r="G167" s="53"/>
    </row>
    <row r="168" spans="1:7" ht="45.75" x14ac:dyDescent="0.25">
      <c r="A168" s="149" t="s">
        <v>560</v>
      </c>
      <c r="B168" s="150" t="s">
        <v>266</v>
      </c>
      <c r="C168" s="151" t="s">
        <v>561</v>
      </c>
      <c r="D168" s="152">
        <v>11330000</v>
      </c>
      <c r="E168" s="153">
        <v>5768530.4500000002</v>
      </c>
      <c r="F168" s="154">
        <f t="shared" si="2"/>
        <v>5561469.5499999998</v>
      </c>
      <c r="G168" s="53"/>
    </row>
    <row r="169" spans="1:7" ht="23.25" x14ac:dyDescent="0.25">
      <c r="A169" s="149" t="s">
        <v>544</v>
      </c>
      <c r="B169" s="150" t="s">
        <v>266</v>
      </c>
      <c r="C169" s="151" t="s">
        <v>562</v>
      </c>
      <c r="D169" s="152">
        <v>2850000</v>
      </c>
      <c r="E169" s="153">
        <v>1826254.92</v>
      </c>
      <c r="F169" s="154">
        <f t="shared" si="2"/>
        <v>1023745.0800000001</v>
      </c>
      <c r="G169" s="53"/>
    </row>
    <row r="170" spans="1:7" ht="23.25" x14ac:dyDescent="0.25">
      <c r="A170" s="149" t="s">
        <v>333</v>
      </c>
      <c r="B170" s="150" t="s">
        <v>266</v>
      </c>
      <c r="C170" s="151" t="s">
        <v>563</v>
      </c>
      <c r="D170" s="152">
        <v>2828090</v>
      </c>
      <c r="E170" s="153">
        <v>1804344.92</v>
      </c>
      <c r="F170" s="154">
        <f t="shared" si="2"/>
        <v>1023745.0800000001</v>
      </c>
      <c r="G170" s="53"/>
    </row>
    <row r="171" spans="1:7" x14ac:dyDescent="0.25">
      <c r="A171" s="149" t="s">
        <v>351</v>
      </c>
      <c r="B171" s="150" t="s">
        <v>266</v>
      </c>
      <c r="C171" s="151" t="s">
        <v>564</v>
      </c>
      <c r="D171" s="152">
        <v>21910</v>
      </c>
      <c r="E171" s="153">
        <v>21910</v>
      </c>
      <c r="F171" s="154" t="str">
        <f t="shared" si="2"/>
        <v>-</v>
      </c>
      <c r="G171" s="53"/>
    </row>
    <row r="172" spans="1:7" x14ac:dyDescent="0.25">
      <c r="A172" s="149" t="s">
        <v>565</v>
      </c>
      <c r="B172" s="150" t="s">
        <v>266</v>
      </c>
      <c r="C172" s="151" t="s">
        <v>566</v>
      </c>
      <c r="D172" s="152">
        <v>8200000</v>
      </c>
      <c r="E172" s="153">
        <v>3942275.53</v>
      </c>
      <c r="F172" s="154">
        <f t="shared" si="2"/>
        <v>4257724.4700000007</v>
      </c>
      <c r="G172" s="53"/>
    </row>
    <row r="173" spans="1:7" ht="23.25" x14ac:dyDescent="0.25">
      <c r="A173" s="149" t="s">
        <v>333</v>
      </c>
      <c r="B173" s="150" t="s">
        <v>266</v>
      </c>
      <c r="C173" s="151" t="s">
        <v>567</v>
      </c>
      <c r="D173" s="152">
        <v>8200000</v>
      </c>
      <c r="E173" s="153">
        <v>3942275.53</v>
      </c>
      <c r="F173" s="154">
        <f t="shared" si="2"/>
        <v>4257724.4700000007</v>
      </c>
      <c r="G173" s="53"/>
    </row>
    <row r="174" spans="1:7" x14ac:dyDescent="0.25">
      <c r="A174" s="149" t="s">
        <v>568</v>
      </c>
      <c r="B174" s="150" t="s">
        <v>266</v>
      </c>
      <c r="C174" s="151" t="s">
        <v>569</v>
      </c>
      <c r="D174" s="152">
        <v>280000</v>
      </c>
      <c r="E174" s="153" t="s">
        <v>43</v>
      </c>
      <c r="F174" s="154">
        <f t="shared" si="2"/>
        <v>280000</v>
      </c>
      <c r="G174" s="53"/>
    </row>
    <row r="175" spans="1:7" ht="23.25" x14ac:dyDescent="0.25">
      <c r="A175" s="149" t="s">
        <v>333</v>
      </c>
      <c r="B175" s="150" t="s">
        <v>266</v>
      </c>
      <c r="C175" s="151" t="s">
        <v>570</v>
      </c>
      <c r="D175" s="152">
        <v>280000</v>
      </c>
      <c r="E175" s="153" t="s">
        <v>43</v>
      </c>
      <c r="F175" s="154">
        <f t="shared" si="2"/>
        <v>280000</v>
      </c>
      <c r="G175" s="53"/>
    </row>
    <row r="176" spans="1:7" x14ac:dyDescent="0.25">
      <c r="A176" s="149" t="s">
        <v>571</v>
      </c>
      <c r="B176" s="150" t="s">
        <v>266</v>
      </c>
      <c r="C176" s="151" t="s">
        <v>572</v>
      </c>
      <c r="D176" s="152">
        <v>12394831.9</v>
      </c>
      <c r="E176" s="153">
        <v>1044000</v>
      </c>
      <c r="F176" s="154">
        <f t="shared" si="2"/>
        <v>11350831.9</v>
      </c>
      <c r="G176" s="53"/>
    </row>
    <row r="177" spans="1:7" ht="34.5" x14ac:dyDescent="0.25">
      <c r="A177" s="149" t="s">
        <v>495</v>
      </c>
      <c r="B177" s="150" t="s">
        <v>266</v>
      </c>
      <c r="C177" s="151" t="s">
        <v>573</v>
      </c>
      <c r="D177" s="152">
        <v>11882831.9</v>
      </c>
      <c r="E177" s="153">
        <v>660000</v>
      </c>
      <c r="F177" s="154">
        <f t="shared" si="2"/>
        <v>11222831.9</v>
      </c>
      <c r="G177" s="53"/>
    </row>
    <row r="178" spans="1:7" x14ac:dyDescent="0.25">
      <c r="A178" s="149" t="s">
        <v>327</v>
      </c>
      <c r="B178" s="150" t="s">
        <v>266</v>
      </c>
      <c r="C178" s="151" t="s">
        <v>574</v>
      </c>
      <c r="D178" s="152">
        <v>2915000</v>
      </c>
      <c r="E178" s="153">
        <v>660000</v>
      </c>
      <c r="F178" s="154">
        <f t="shared" si="2"/>
        <v>2255000</v>
      </c>
      <c r="G178" s="53"/>
    </row>
    <row r="179" spans="1:7" ht="45.75" x14ac:dyDescent="0.25">
      <c r="A179" s="149" t="s">
        <v>575</v>
      </c>
      <c r="B179" s="150" t="s">
        <v>266</v>
      </c>
      <c r="C179" s="151" t="s">
        <v>576</v>
      </c>
      <c r="D179" s="152">
        <v>2915000</v>
      </c>
      <c r="E179" s="153">
        <v>660000</v>
      </c>
      <c r="F179" s="154">
        <f t="shared" si="2"/>
        <v>2255000</v>
      </c>
      <c r="G179" s="53"/>
    </row>
    <row r="180" spans="1:7" ht="23.25" x14ac:dyDescent="0.25">
      <c r="A180" s="149" t="s">
        <v>544</v>
      </c>
      <c r="B180" s="150" t="s">
        <v>266</v>
      </c>
      <c r="C180" s="151" t="s">
        <v>577</v>
      </c>
      <c r="D180" s="152">
        <v>115000</v>
      </c>
      <c r="E180" s="153">
        <v>115000</v>
      </c>
      <c r="F180" s="154" t="str">
        <f t="shared" si="2"/>
        <v>-</v>
      </c>
      <c r="G180" s="53"/>
    </row>
    <row r="181" spans="1:7" x14ac:dyDescent="0.25">
      <c r="A181" s="149" t="s">
        <v>351</v>
      </c>
      <c r="B181" s="150" t="s">
        <v>266</v>
      </c>
      <c r="C181" s="151" t="s">
        <v>578</v>
      </c>
      <c r="D181" s="152">
        <v>115000</v>
      </c>
      <c r="E181" s="153">
        <v>115000</v>
      </c>
      <c r="F181" s="154" t="str">
        <f t="shared" si="2"/>
        <v>-</v>
      </c>
      <c r="G181" s="53"/>
    </row>
    <row r="182" spans="1:7" x14ac:dyDescent="0.25">
      <c r="A182" s="149" t="s">
        <v>579</v>
      </c>
      <c r="B182" s="150" t="s">
        <v>266</v>
      </c>
      <c r="C182" s="151" t="s">
        <v>580</v>
      </c>
      <c r="D182" s="152">
        <v>600000</v>
      </c>
      <c r="E182" s="153">
        <v>545000</v>
      </c>
      <c r="F182" s="154">
        <f t="shared" si="2"/>
        <v>55000</v>
      </c>
      <c r="G182" s="53"/>
    </row>
    <row r="183" spans="1:7" ht="23.25" x14ac:dyDescent="0.25">
      <c r="A183" s="149" t="s">
        <v>333</v>
      </c>
      <c r="B183" s="150" t="s">
        <v>266</v>
      </c>
      <c r="C183" s="151" t="s">
        <v>581</v>
      </c>
      <c r="D183" s="152">
        <v>600000</v>
      </c>
      <c r="E183" s="153">
        <v>545000</v>
      </c>
      <c r="F183" s="154">
        <f t="shared" si="2"/>
        <v>55000</v>
      </c>
      <c r="G183" s="53"/>
    </row>
    <row r="184" spans="1:7" x14ac:dyDescent="0.25">
      <c r="A184" s="149" t="s">
        <v>582</v>
      </c>
      <c r="B184" s="150" t="s">
        <v>266</v>
      </c>
      <c r="C184" s="151" t="s">
        <v>583</v>
      </c>
      <c r="D184" s="152">
        <v>100000</v>
      </c>
      <c r="E184" s="153" t="s">
        <v>43</v>
      </c>
      <c r="F184" s="154">
        <f t="shared" si="2"/>
        <v>100000</v>
      </c>
      <c r="G184" s="53"/>
    </row>
    <row r="185" spans="1:7" ht="23.25" x14ac:dyDescent="0.25">
      <c r="A185" s="149" t="s">
        <v>333</v>
      </c>
      <c r="B185" s="150" t="s">
        <v>266</v>
      </c>
      <c r="C185" s="151" t="s">
        <v>584</v>
      </c>
      <c r="D185" s="152">
        <v>100000</v>
      </c>
      <c r="E185" s="153" t="s">
        <v>43</v>
      </c>
      <c r="F185" s="154">
        <f t="shared" si="2"/>
        <v>100000</v>
      </c>
      <c r="G185" s="53"/>
    </row>
    <row r="186" spans="1:7" ht="34.5" x14ac:dyDescent="0.25">
      <c r="A186" s="149" t="s">
        <v>585</v>
      </c>
      <c r="B186" s="150" t="s">
        <v>266</v>
      </c>
      <c r="C186" s="151" t="s">
        <v>586</v>
      </c>
      <c r="D186" s="152">
        <v>2100000</v>
      </c>
      <c r="E186" s="153" t="s">
        <v>43</v>
      </c>
      <c r="F186" s="154">
        <f t="shared" si="2"/>
        <v>2100000</v>
      </c>
      <c r="G186" s="53"/>
    </row>
    <row r="187" spans="1:7" ht="23.25" x14ac:dyDescent="0.25">
      <c r="A187" s="149" t="s">
        <v>333</v>
      </c>
      <c r="B187" s="150" t="s">
        <v>266</v>
      </c>
      <c r="C187" s="151" t="s">
        <v>587</v>
      </c>
      <c r="D187" s="152">
        <v>2100000</v>
      </c>
      <c r="E187" s="153" t="s">
        <v>43</v>
      </c>
      <c r="F187" s="154">
        <f t="shared" si="2"/>
        <v>2100000</v>
      </c>
      <c r="G187" s="53"/>
    </row>
    <row r="188" spans="1:7" x14ac:dyDescent="0.25">
      <c r="A188" s="149" t="s">
        <v>519</v>
      </c>
      <c r="B188" s="150" t="s">
        <v>266</v>
      </c>
      <c r="C188" s="151" t="s">
        <v>588</v>
      </c>
      <c r="D188" s="152">
        <v>8967831.9000000004</v>
      </c>
      <c r="E188" s="153" t="s">
        <v>43</v>
      </c>
      <c r="F188" s="154">
        <f t="shared" si="2"/>
        <v>8967831.9000000004</v>
      </c>
      <c r="G188" s="53"/>
    </row>
    <row r="189" spans="1:7" ht="45.75" x14ac:dyDescent="0.25">
      <c r="A189" s="149" t="s">
        <v>589</v>
      </c>
      <c r="B189" s="150" t="s">
        <v>266</v>
      </c>
      <c r="C189" s="151" t="s">
        <v>590</v>
      </c>
      <c r="D189" s="152">
        <v>8967831.9000000004</v>
      </c>
      <c r="E189" s="153" t="s">
        <v>43</v>
      </c>
      <c r="F189" s="154">
        <f t="shared" si="2"/>
        <v>8967831.9000000004</v>
      </c>
      <c r="G189" s="53"/>
    </row>
    <row r="190" spans="1:7" x14ac:dyDescent="0.25">
      <c r="A190" s="149" t="s">
        <v>591</v>
      </c>
      <c r="B190" s="150" t="s">
        <v>266</v>
      </c>
      <c r="C190" s="151" t="s">
        <v>592</v>
      </c>
      <c r="D190" s="152">
        <v>8967831.9000000004</v>
      </c>
      <c r="E190" s="153" t="s">
        <v>43</v>
      </c>
      <c r="F190" s="154">
        <f t="shared" si="2"/>
        <v>8967831.9000000004</v>
      </c>
      <c r="G190" s="53"/>
    </row>
    <row r="191" spans="1:7" ht="23.25" x14ac:dyDescent="0.25">
      <c r="A191" s="149" t="s">
        <v>552</v>
      </c>
      <c r="B191" s="150" t="s">
        <v>266</v>
      </c>
      <c r="C191" s="151" t="s">
        <v>593</v>
      </c>
      <c r="D191" s="152">
        <v>8967831.9000000004</v>
      </c>
      <c r="E191" s="153" t="s">
        <v>43</v>
      </c>
      <c r="F191" s="154">
        <f t="shared" si="2"/>
        <v>8967831.9000000004</v>
      </c>
      <c r="G191" s="53"/>
    </row>
    <row r="192" spans="1:7" x14ac:dyDescent="0.25">
      <c r="A192" s="149" t="s">
        <v>338</v>
      </c>
      <c r="B192" s="150" t="s">
        <v>266</v>
      </c>
      <c r="C192" s="151" t="s">
        <v>594</v>
      </c>
      <c r="D192" s="152">
        <v>512000</v>
      </c>
      <c r="E192" s="153">
        <v>384000</v>
      </c>
      <c r="F192" s="154">
        <f t="shared" si="2"/>
        <v>128000</v>
      </c>
      <c r="G192" s="53"/>
    </row>
    <row r="193" spans="1:7" ht="23.25" x14ac:dyDescent="0.25">
      <c r="A193" s="149" t="s">
        <v>340</v>
      </c>
      <c r="B193" s="150" t="s">
        <v>266</v>
      </c>
      <c r="C193" s="151" t="s">
        <v>595</v>
      </c>
      <c r="D193" s="152">
        <v>512000</v>
      </c>
      <c r="E193" s="153">
        <v>384000</v>
      </c>
      <c r="F193" s="154">
        <f t="shared" si="2"/>
        <v>128000</v>
      </c>
      <c r="G193" s="53"/>
    </row>
    <row r="194" spans="1:7" ht="23.25" x14ac:dyDescent="0.25">
      <c r="A194" s="149" t="s">
        <v>342</v>
      </c>
      <c r="B194" s="150" t="s">
        <v>266</v>
      </c>
      <c r="C194" s="151" t="s">
        <v>596</v>
      </c>
      <c r="D194" s="152">
        <v>512000</v>
      </c>
      <c r="E194" s="153">
        <v>384000</v>
      </c>
      <c r="F194" s="154">
        <f t="shared" si="2"/>
        <v>128000</v>
      </c>
      <c r="G194" s="53"/>
    </row>
    <row r="195" spans="1:7" ht="23.25" x14ac:dyDescent="0.25">
      <c r="A195" s="149" t="s">
        <v>597</v>
      </c>
      <c r="B195" s="150" t="s">
        <v>266</v>
      </c>
      <c r="C195" s="151" t="s">
        <v>598</v>
      </c>
      <c r="D195" s="152">
        <v>512000</v>
      </c>
      <c r="E195" s="153">
        <v>384000</v>
      </c>
      <c r="F195" s="154">
        <f t="shared" si="2"/>
        <v>128000</v>
      </c>
      <c r="G195" s="53"/>
    </row>
    <row r="196" spans="1:7" x14ac:dyDescent="0.25">
      <c r="A196" s="149" t="s">
        <v>355</v>
      </c>
      <c r="B196" s="150" t="s">
        <v>266</v>
      </c>
      <c r="C196" s="151" t="s">
        <v>599</v>
      </c>
      <c r="D196" s="152">
        <v>512000</v>
      </c>
      <c r="E196" s="153">
        <v>384000</v>
      </c>
      <c r="F196" s="154">
        <f t="shared" si="2"/>
        <v>128000</v>
      </c>
      <c r="G196" s="53"/>
    </row>
    <row r="197" spans="1:7" x14ac:dyDescent="0.25">
      <c r="A197" s="149" t="s">
        <v>600</v>
      </c>
      <c r="B197" s="150" t="s">
        <v>266</v>
      </c>
      <c r="C197" s="151" t="s">
        <v>601</v>
      </c>
      <c r="D197" s="152">
        <v>69580099.450000003</v>
      </c>
      <c r="E197" s="153">
        <v>17897000.23</v>
      </c>
      <c r="F197" s="154">
        <f t="shared" si="2"/>
        <v>51683099.219999999</v>
      </c>
      <c r="G197" s="53"/>
    </row>
    <row r="198" spans="1:7" ht="34.5" x14ac:dyDescent="0.25">
      <c r="A198" s="149" t="s">
        <v>370</v>
      </c>
      <c r="B198" s="150" t="s">
        <v>266</v>
      </c>
      <c r="C198" s="151" t="s">
        <v>602</v>
      </c>
      <c r="D198" s="152">
        <v>2406265</v>
      </c>
      <c r="E198" s="153">
        <v>163517</v>
      </c>
      <c r="F198" s="154">
        <f t="shared" si="2"/>
        <v>2242748</v>
      </c>
      <c r="G198" s="53"/>
    </row>
    <row r="199" spans="1:7" x14ac:dyDescent="0.25">
      <c r="A199" s="149" t="s">
        <v>327</v>
      </c>
      <c r="B199" s="150" t="s">
        <v>266</v>
      </c>
      <c r="C199" s="151" t="s">
        <v>603</v>
      </c>
      <c r="D199" s="152">
        <v>2406265</v>
      </c>
      <c r="E199" s="153">
        <v>163517</v>
      </c>
      <c r="F199" s="154">
        <f t="shared" si="2"/>
        <v>2242748</v>
      </c>
      <c r="G199" s="53"/>
    </row>
    <row r="200" spans="1:7" x14ac:dyDescent="0.25">
      <c r="A200" s="149" t="s">
        <v>604</v>
      </c>
      <c r="B200" s="150" t="s">
        <v>266</v>
      </c>
      <c r="C200" s="151" t="s">
        <v>605</v>
      </c>
      <c r="D200" s="152">
        <v>2406265</v>
      </c>
      <c r="E200" s="153">
        <v>163517</v>
      </c>
      <c r="F200" s="154">
        <f t="shared" si="2"/>
        <v>2242748</v>
      </c>
      <c r="G200" s="53"/>
    </row>
    <row r="201" spans="1:7" ht="68.25" x14ac:dyDescent="0.25">
      <c r="A201" s="155" t="s">
        <v>606</v>
      </c>
      <c r="B201" s="150" t="s">
        <v>266</v>
      </c>
      <c r="C201" s="151" t="s">
        <v>607</v>
      </c>
      <c r="D201" s="152">
        <v>2242748</v>
      </c>
      <c r="E201" s="153" t="s">
        <v>43</v>
      </c>
      <c r="F201" s="154">
        <f t="shared" ref="F201:F264" si="3">IF(OR(D201="-",IF(E201="-",0,E201)&gt;=IF(D201="-",0,D201)),"-",IF(D201="-",0,D201)-IF(E201="-",0,E201))</f>
        <v>2242748</v>
      </c>
      <c r="G201" s="53"/>
    </row>
    <row r="202" spans="1:7" ht="23.25" x14ac:dyDescent="0.25">
      <c r="A202" s="149" t="s">
        <v>333</v>
      </c>
      <c r="B202" s="150" t="s">
        <v>266</v>
      </c>
      <c r="C202" s="151" t="s">
        <v>608</v>
      </c>
      <c r="D202" s="152">
        <v>2242748</v>
      </c>
      <c r="E202" s="153" t="s">
        <v>43</v>
      </c>
      <c r="F202" s="154">
        <f t="shared" si="3"/>
        <v>2242748</v>
      </c>
      <c r="G202" s="53"/>
    </row>
    <row r="203" spans="1:7" ht="79.5" x14ac:dyDescent="0.25">
      <c r="A203" s="155" t="s">
        <v>609</v>
      </c>
      <c r="B203" s="150" t="s">
        <v>266</v>
      </c>
      <c r="C203" s="151" t="s">
        <v>610</v>
      </c>
      <c r="D203" s="152">
        <v>163517</v>
      </c>
      <c r="E203" s="153">
        <v>163517</v>
      </c>
      <c r="F203" s="154" t="str">
        <f t="shared" si="3"/>
        <v>-</v>
      </c>
      <c r="G203" s="53"/>
    </row>
    <row r="204" spans="1:7" ht="23.25" x14ac:dyDescent="0.25">
      <c r="A204" s="149" t="s">
        <v>333</v>
      </c>
      <c r="B204" s="150" t="s">
        <v>266</v>
      </c>
      <c r="C204" s="151" t="s">
        <v>611</v>
      </c>
      <c r="D204" s="152">
        <v>163517</v>
      </c>
      <c r="E204" s="153">
        <v>163517</v>
      </c>
      <c r="F204" s="154" t="str">
        <f t="shared" si="3"/>
        <v>-</v>
      </c>
      <c r="G204" s="53"/>
    </row>
    <row r="205" spans="1:7" ht="34.5" x14ac:dyDescent="0.25">
      <c r="A205" s="149" t="s">
        <v>495</v>
      </c>
      <c r="B205" s="150" t="s">
        <v>266</v>
      </c>
      <c r="C205" s="151" t="s">
        <v>612</v>
      </c>
      <c r="D205" s="152">
        <v>67173834.450000003</v>
      </c>
      <c r="E205" s="153">
        <v>17733483.23</v>
      </c>
      <c r="F205" s="154">
        <f t="shared" si="3"/>
        <v>49440351.219999999</v>
      </c>
      <c r="G205" s="53"/>
    </row>
    <row r="206" spans="1:7" x14ac:dyDescent="0.25">
      <c r="A206" s="149" t="s">
        <v>613</v>
      </c>
      <c r="B206" s="150" t="s">
        <v>266</v>
      </c>
      <c r="C206" s="151" t="s">
        <v>614</v>
      </c>
      <c r="D206" s="152">
        <v>15384615.880000001</v>
      </c>
      <c r="E206" s="153">
        <v>3737010</v>
      </c>
      <c r="F206" s="154">
        <f t="shared" si="3"/>
        <v>11647605.880000001</v>
      </c>
      <c r="G206" s="53"/>
    </row>
    <row r="207" spans="1:7" x14ac:dyDescent="0.25">
      <c r="A207" s="149"/>
      <c r="B207" s="150" t="s">
        <v>266</v>
      </c>
      <c r="C207" s="151" t="s">
        <v>615</v>
      </c>
      <c r="D207" s="152">
        <v>15384615.880000001</v>
      </c>
      <c r="E207" s="153">
        <v>3737010</v>
      </c>
      <c r="F207" s="154">
        <f t="shared" si="3"/>
        <v>11647605.880000001</v>
      </c>
      <c r="G207" s="53"/>
    </row>
    <row r="208" spans="1:7" ht="23.25" x14ac:dyDescent="0.25">
      <c r="A208" s="149" t="s">
        <v>616</v>
      </c>
      <c r="B208" s="150" t="s">
        <v>266</v>
      </c>
      <c r="C208" s="151" t="s">
        <v>617</v>
      </c>
      <c r="D208" s="152">
        <v>15384615.880000001</v>
      </c>
      <c r="E208" s="153">
        <v>3737010</v>
      </c>
      <c r="F208" s="154">
        <f t="shared" si="3"/>
        <v>11647605.880000001</v>
      </c>
      <c r="G208" s="53"/>
    </row>
    <row r="209" spans="1:7" ht="23.25" x14ac:dyDescent="0.25">
      <c r="A209" s="149" t="s">
        <v>618</v>
      </c>
      <c r="B209" s="150" t="s">
        <v>266</v>
      </c>
      <c r="C209" s="151" t="s">
        <v>619</v>
      </c>
      <c r="D209" s="152">
        <v>15384615.880000001</v>
      </c>
      <c r="E209" s="153">
        <v>3737010</v>
      </c>
      <c r="F209" s="154">
        <f t="shared" si="3"/>
        <v>11647605.880000001</v>
      </c>
      <c r="G209" s="53"/>
    </row>
    <row r="210" spans="1:7" ht="23.25" x14ac:dyDescent="0.25">
      <c r="A210" s="149" t="s">
        <v>333</v>
      </c>
      <c r="B210" s="150" t="s">
        <v>266</v>
      </c>
      <c r="C210" s="151" t="s">
        <v>620</v>
      </c>
      <c r="D210" s="152">
        <v>15384615.880000001</v>
      </c>
      <c r="E210" s="153">
        <v>3737010</v>
      </c>
      <c r="F210" s="154">
        <f t="shared" si="3"/>
        <v>11647605.880000001</v>
      </c>
      <c r="G210" s="53"/>
    </row>
    <row r="211" spans="1:7" x14ac:dyDescent="0.25">
      <c r="A211" s="149" t="s">
        <v>327</v>
      </c>
      <c r="B211" s="150" t="s">
        <v>266</v>
      </c>
      <c r="C211" s="151" t="s">
        <v>621</v>
      </c>
      <c r="D211" s="152">
        <v>39454925.799999997</v>
      </c>
      <c r="E211" s="153">
        <v>10886997.6</v>
      </c>
      <c r="F211" s="154">
        <f t="shared" si="3"/>
        <v>28567928.199999996</v>
      </c>
      <c r="G211" s="53"/>
    </row>
    <row r="212" spans="1:7" ht="23.25" x14ac:dyDescent="0.25">
      <c r="A212" s="149" t="s">
        <v>498</v>
      </c>
      <c r="B212" s="150" t="s">
        <v>266</v>
      </c>
      <c r="C212" s="151" t="s">
        <v>622</v>
      </c>
      <c r="D212" s="152">
        <v>39454925.799999997</v>
      </c>
      <c r="E212" s="153">
        <v>10886997.6</v>
      </c>
      <c r="F212" s="154">
        <f t="shared" si="3"/>
        <v>28567928.199999996</v>
      </c>
      <c r="G212" s="53"/>
    </row>
    <row r="213" spans="1:7" x14ac:dyDescent="0.25">
      <c r="A213" s="149" t="s">
        <v>623</v>
      </c>
      <c r="B213" s="150" t="s">
        <v>266</v>
      </c>
      <c r="C213" s="151" t="s">
        <v>624</v>
      </c>
      <c r="D213" s="152">
        <v>24016342</v>
      </c>
      <c r="E213" s="153">
        <v>6332495.2599999998</v>
      </c>
      <c r="F213" s="154">
        <f t="shared" si="3"/>
        <v>17683846.740000002</v>
      </c>
      <c r="G213" s="53"/>
    </row>
    <row r="214" spans="1:7" ht="23.25" x14ac:dyDescent="0.25">
      <c r="A214" s="149" t="s">
        <v>333</v>
      </c>
      <c r="B214" s="150" t="s">
        <v>266</v>
      </c>
      <c r="C214" s="151" t="s">
        <v>625</v>
      </c>
      <c r="D214" s="152">
        <v>23961665.670000002</v>
      </c>
      <c r="E214" s="153">
        <v>6324483.1500000004</v>
      </c>
      <c r="F214" s="154">
        <f t="shared" si="3"/>
        <v>17637182.520000003</v>
      </c>
      <c r="G214" s="53"/>
    </row>
    <row r="215" spans="1:7" x14ac:dyDescent="0.25">
      <c r="A215" s="149" t="s">
        <v>351</v>
      </c>
      <c r="B215" s="150" t="s">
        <v>266</v>
      </c>
      <c r="C215" s="151" t="s">
        <v>626</v>
      </c>
      <c r="D215" s="152">
        <v>54676.33</v>
      </c>
      <c r="E215" s="153">
        <v>8012.11</v>
      </c>
      <c r="F215" s="154">
        <f t="shared" si="3"/>
        <v>46664.22</v>
      </c>
      <c r="G215" s="53"/>
    </row>
    <row r="216" spans="1:7" ht="23.25" x14ac:dyDescent="0.25">
      <c r="A216" s="149" t="s">
        <v>511</v>
      </c>
      <c r="B216" s="150" t="s">
        <v>266</v>
      </c>
      <c r="C216" s="151" t="s">
        <v>627</v>
      </c>
      <c r="D216" s="152">
        <v>3000000</v>
      </c>
      <c r="E216" s="153">
        <v>1397727</v>
      </c>
      <c r="F216" s="154">
        <f t="shared" si="3"/>
        <v>1602273</v>
      </c>
      <c r="G216" s="53"/>
    </row>
    <row r="217" spans="1:7" ht="23.25" x14ac:dyDescent="0.25">
      <c r="A217" s="149" t="s">
        <v>333</v>
      </c>
      <c r="B217" s="150" t="s">
        <v>266</v>
      </c>
      <c r="C217" s="151" t="s">
        <v>628</v>
      </c>
      <c r="D217" s="152">
        <v>3000000</v>
      </c>
      <c r="E217" s="153">
        <v>1397727</v>
      </c>
      <c r="F217" s="154">
        <f t="shared" si="3"/>
        <v>1602273</v>
      </c>
      <c r="G217" s="53"/>
    </row>
    <row r="218" spans="1:7" x14ac:dyDescent="0.25">
      <c r="A218" s="149" t="s">
        <v>629</v>
      </c>
      <c r="B218" s="150" t="s">
        <v>266</v>
      </c>
      <c r="C218" s="151" t="s">
        <v>630</v>
      </c>
      <c r="D218" s="152">
        <v>5595500</v>
      </c>
      <c r="E218" s="153">
        <v>2793300</v>
      </c>
      <c r="F218" s="154">
        <f t="shared" si="3"/>
        <v>2802200</v>
      </c>
      <c r="G218" s="53"/>
    </row>
    <row r="219" spans="1:7" ht="23.25" x14ac:dyDescent="0.25">
      <c r="A219" s="149" t="s">
        <v>333</v>
      </c>
      <c r="B219" s="150" t="s">
        <v>266</v>
      </c>
      <c r="C219" s="151" t="s">
        <v>631</v>
      </c>
      <c r="D219" s="152">
        <v>5595500</v>
      </c>
      <c r="E219" s="153">
        <v>2793300</v>
      </c>
      <c r="F219" s="154">
        <f t="shared" si="3"/>
        <v>2802200</v>
      </c>
      <c r="G219" s="53"/>
    </row>
    <row r="220" spans="1:7" x14ac:dyDescent="0.25">
      <c r="A220" s="149" t="s">
        <v>632</v>
      </c>
      <c r="B220" s="150" t="s">
        <v>266</v>
      </c>
      <c r="C220" s="151" t="s">
        <v>633</v>
      </c>
      <c r="D220" s="152">
        <v>560000</v>
      </c>
      <c r="E220" s="153">
        <v>230000.02</v>
      </c>
      <c r="F220" s="154">
        <f t="shared" si="3"/>
        <v>329999.98</v>
      </c>
      <c r="G220" s="53"/>
    </row>
    <row r="221" spans="1:7" ht="23.25" x14ac:dyDescent="0.25">
      <c r="A221" s="149" t="s">
        <v>333</v>
      </c>
      <c r="B221" s="150" t="s">
        <v>266</v>
      </c>
      <c r="C221" s="151" t="s">
        <v>634</v>
      </c>
      <c r="D221" s="152">
        <v>560000</v>
      </c>
      <c r="E221" s="153">
        <v>230000.02</v>
      </c>
      <c r="F221" s="154">
        <f t="shared" si="3"/>
        <v>329999.98</v>
      </c>
      <c r="G221" s="53"/>
    </row>
    <row r="222" spans="1:7" x14ac:dyDescent="0.25">
      <c r="A222" s="149" t="s">
        <v>635</v>
      </c>
      <c r="B222" s="150" t="s">
        <v>266</v>
      </c>
      <c r="C222" s="151" t="s">
        <v>636</v>
      </c>
      <c r="D222" s="152">
        <v>3125187.8</v>
      </c>
      <c r="E222" s="153">
        <v>133475.32</v>
      </c>
      <c r="F222" s="154">
        <f t="shared" si="3"/>
        <v>2991712.48</v>
      </c>
      <c r="G222" s="53"/>
    </row>
    <row r="223" spans="1:7" ht="23.25" x14ac:dyDescent="0.25">
      <c r="A223" s="149" t="s">
        <v>333</v>
      </c>
      <c r="B223" s="150" t="s">
        <v>266</v>
      </c>
      <c r="C223" s="151" t="s">
        <v>637</v>
      </c>
      <c r="D223" s="152">
        <v>3125187.8</v>
      </c>
      <c r="E223" s="153">
        <v>133475.32</v>
      </c>
      <c r="F223" s="154">
        <f t="shared" si="3"/>
        <v>2991712.48</v>
      </c>
      <c r="G223" s="53"/>
    </row>
    <row r="224" spans="1:7" ht="23.25" x14ac:dyDescent="0.25">
      <c r="A224" s="149" t="s">
        <v>638</v>
      </c>
      <c r="B224" s="150" t="s">
        <v>266</v>
      </c>
      <c r="C224" s="151" t="s">
        <v>639</v>
      </c>
      <c r="D224" s="152">
        <v>3157896</v>
      </c>
      <c r="E224" s="153" t="s">
        <v>43</v>
      </c>
      <c r="F224" s="154">
        <f t="shared" si="3"/>
        <v>3157896</v>
      </c>
      <c r="G224" s="53"/>
    </row>
    <row r="225" spans="1:7" ht="23.25" x14ac:dyDescent="0.25">
      <c r="A225" s="149" t="s">
        <v>333</v>
      </c>
      <c r="B225" s="150" t="s">
        <v>266</v>
      </c>
      <c r="C225" s="151" t="s">
        <v>640</v>
      </c>
      <c r="D225" s="152">
        <v>3157896</v>
      </c>
      <c r="E225" s="153" t="s">
        <v>43</v>
      </c>
      <c r="F225" s="154">
        <f t="shared" si="3"/>
        <v>3157896</v>
      </c>
      <c r="G225" s="53"/>
    </row>
    <row r="226" spans="1:7" x14ac:dyDescent="0.25">
      <c r="A226" s="149" t="s">
        <v>519</v>
      </c>
      <c r="B226" s="150" t="s">
        <v>266</v>
      </c>
      <c r="C226" s="151" t="s">
        <v>641</v>
      </c>
      <c r="D226" s="152">
        <v>12334292.77</v>
      </c>
      <c r="E226" s="153">
        <v>3109475.63</v>
      </c>
      <c r="F226" s="154">
        <f t="shared" si="3"/>
        <v>9224817.1400000006</v>
      </c>
      <c r="G226" s="53"/>
    </row>
    <row r="227" spans="1:7" ht="34.5" x14ac:dyDescent="0.25">
      <c r="A227" s="149" t="s">
        <v>642</v>
      </c>
      <c r="B227" s="150" t="s">
        <v>266</v>
      </c>
      <c r="C227" s="151" t="s">
        <v>643</v>
      </c>
      <c r="D227" s="152">
        <v>1969374</v>
      </c>
      <c r="E227" s="153" t="s">
        <v>43</v>
      </c>
      <c r="F227" s="154">
        <f t="shared" si="3"/>
        <v>1969374</v>
      </c>
      <c r="G227" s="53"/>
    </row>
    <row r="228" spans="1:7" ht="23.25" x14ac:dyDescent="0.25">
      <c r="A228" s="149" t="s">
        <v>644</v>
      </c>
      <c r="B228" s="150" t="s">
        <v>266</v>
      </c>
      <c r="C228" s="151" t="s">
        <v>645</v>
      </c>
      <c r="D228" s="152">
        <v>669374</v>
      </c>
      <c r="E228" s="153" t="s">
        <v>43</v>
      </c>
      <c r="F228" s="154">
        <f t="shared" si="3"/>
        <v>669374</v>
      </c>
      <c r="G228" s="53"/>
    </row>
    <row r="229" spans="1:7" ht="23.25" x14ac:dyDescent="0.25">
      <c r="A229" s="149" t="s">
        <v>333</v>
      </c>
      <c r="B229" s="150" t="s">
        <v>266</v>
      </c>
      <c r="C229" s="151" t="s">
        <v>646</v>
      </c>
      <c r="D229" s="152">
        <v>669374</v>
      </c>
      <c r="E229" s="153" t="s">
        <v>43</v>
      </c>
      <c r="F229" s="154">
        <f t="shared" si="3"/>
        <v>669374</v>
      </c>
      <c r="G229" s="53"/>
    </row>
    <row r="230" spans="1:7" ht="23.25" x14ac:dyDescent="0.25">
      <c r="A230" s="149" t="s">
        <v>647</v>
      </c>
      <c r="B230" s="150" t="s">
        <v>266</v>
      </c>
      <c r="C230" s="151" t="s">
        <v>648</v>
      </c>
      <c r="D230" s="152">
        <v>1300000</v>
      </c>
      <c r="E230" s="153" t="s">
        <v>43</v>
      </c>
      <c r="F230" s="154">
        <f t="shared" si="3"/>
        <v>1300000</v>
      </c>
      <c r="G230" s="53"/>
    </row>
    <row r="231" spans="1:7" ht="23.25" x14ac:dyDescent="0.25">
      <c r="A231" s="149" t="s">
        <v>333</v>
      </c>
      <c r="B231" s="150" t="s">
        <v>266</v>
      </c>
      <c r="C231" s="151" t="s">
        <v>649</v>
      </c>
      <c r="D231" s="152">
        <v>1300000</v>
      </c>
      <c r="E231" s="153" t="s">
        <v>43</v>
      </c>
      <c r="F231" s="154">
        <f t="shared" si="3"/>
        <v>1300000</v>
      </c>
      <c r="G231" s="53"/>
    </row>
    <row r="232" spans="1:7" ht="34.5" x14ac:dyDescent="0.25">
      <c r="A232" s="149" t="s">
        <v>650</v>
      </c>
      <c r="B232" s="150" t="s">
        <v>266</v>
      </c>
      <c r="C232" s="151" t="s">
        <v>651</v>
      </c>
      <c r="D232" s="152">
        <v>10364918.77</v>
      </c>
      <c r="E232" s="153">
        <v>3109475.63</v>
      </c>
      <c r="F232" s="154">
        <f t="shared" si="3"/>
        <v>7255443.1399999997</v>
      </c>
      <c r="G232" s="53"/>
    </row>
    <row r="233" spans="1:7" ht="23.25" x14ac:dyDescent="0.25">
      <c r="A233" s="149" t="s">
        <v>652</v>
      </c>
      <c r="B233" s="150" t="s">
        <v>266</v>
      </c>
      <c r="C233" s="151" t="s">
        <v>653</v>
      </c>
      <c r="D233" s="152">
        <v>10364918.77</v>
      </c>
      <c r="E233" s="153">
        <v>3109475.63</v>
      </c>
      <c r="F233" s="154">
        <f t="shared" si="3"/>
        <v>7255443.1399999997</v>
      </c>
      <c r="G233" s="53"/>
    </row>
    <row r="234" spans="1:7" ht="23.25" x14ac:dyDescent="0.25">
      <c r="A234" s="149" t="s">
        <v>333</v>
      </c>
      <c r="B234" s="150" t="s">
        <v>266</v>
      </c>
      <c r="C234" s="151" t="s">
        <v>654</v>
      </c>
      <c r="D234" s="152">
        <v>10364918.77</v>
      </c>
      <c r="E234" s="153">
        <v>3109475.63</v>
      </c>
      <c r="F234" s="154">
        <f t="shared" si="3"/>
        <v>7255443.1399999997</v>
      </c>
      <c r="G234" s="53"/>
    </row>
    <row r="235" spans="1:7" x14ac:dyDescent="0.25">
      <c r="A235" s="149" t="s">
        <v>655</v>
      </c>
      <c r="B235" s="150" t="s">
        <v>266</v>
      </c>
      <c r="C235" s="151" t="s">
        <v>656</v>
      </c>
      <c r="D235" s="152">
        <v>1278435</v>
      </c>
      <c r="E235" s="153">
        <v>924368.14</v>
      </c>
      <c r="F235" s="154">
        <f t="shared" si="3"/>
        <v>354066.86</v>
      </c>
      <c r="G235" s="53"/>
    </row>
    <row r="236" spans="1:7" x14ac:dyDescent="0.25">
      <c r="A236" s="149" t="s">
        <v>657</v>
      </c>
      <c r="B236" s="150" t="s">
        <v>266</v>
      </c>
      <c r="C236" s="151" t="s">
        <v>658</v>
      </c>
      <c r="D236" s="152">
        <v>1278435</v>
      </c>
      <c r="E236" s="153">
        <v>924368.14</v>
      </c>
      <c r="F236" s="154">
        <f t="shared" si="3"/>
        <v>354066.86</v>
      </c>
      <c r="G236" s="53"/>
    </row>
    <row r="237" spans="1:7" ht="34.5" x14ac:dyDescent="0.25">
      <c r="A237" s="149" t="s">
        <v>659</v>
      </c>
      <c r="B237" s="150" t="s">
        <v>266</v>
      </c>
      <c r="C237" s="151" t="s">
        <v>660</v>
      </c>
      <c r="D237" s="152">
        <v>1278435</v>
      </c>
      <c r="E237" s="153">
        <v>924368.14</v>
      </c>
      <c r="F237" s="154">
        <f t="shared" si="3"/>
        <v>354066.86</v>
      </c>
      <c r="G237" s="53"/>
    </row>
    <row r="238" spans="1:7" x14ac:dyDescent="0.25">
      <c r="A238" s="149" t="s">
        <v>327</v>
      </c>
      <c r="B238" s="150" t="s">
        <v>266</v>
      </c>
      <c r="C238" s="151" t="s">
        <v>661</v>
      </c>
      <c r="D238" s="152">
        <v>1278435</v>
      </c>
      <c r="E238" s="153">
        <v>924368.14</v>
      </c>
      <c r="F238" s="154">
        <f t="shared" si="3"/>
        <v>354066.86</v>
      </c>
      <c r="G238" s="53"/>
    </row>
    <row r="239" spans="1:7" ht="23.25" x14ac:dyDescent="0.25">
      <c r="A239" s="149" t="s">
        <v>662</v>
      </c>
      <c r="B239" s="150" t="s">
        <v>266</v>
      </c>
      <c r="C239" s="151" t="s">
        <v>663</v>
      </c>
      <c r="D239" s="152">
        <v>1278435</v>
      </c>
      <c r="E239" s="153">
        <v>924368.14</v>
      </c>
      <c r="F239" s="154">
        <f t="shared" si="3"/>
        <v>354066.86</v>
      </c>
      <c r="G239" s="53"/>
    </row>
    <row r="240" spans="1:7" ht="23.25" x14ac:dyDescent="0.25">
      <c r="A240" s="149" t="s">
        <v>664</v>
      </c>
      <c r="B240" s="150" t="s">
        <v>266</v>
      </c>
      <c r="C240" s="151" t="s">
        <v>665</v>
      </c>
      <c r="D240" s="152">
        <v>1078000</v>
      </c>
      <c r="E240" s="153">
        <v>764000</v>
      </c>
      <c r="F240" s="154">
        <f t="shared" si="3"/>
        <v>314000</v>
      </c>
      <c r="G240" s="53"/>
    </row>
    <row r="241" spans="1:7" ht="23.25" x14ac:dyDescent="0.25">
      <c r="A241" s="149" t="s">
        <v>666</v>
      </c>
      <c r="B241" s="150" t="s">
        <v>266</v>
      </c>
      <c r="C241" s="151" t="s">
        <v>667</v>
      </c>
      <c r="D241" s="152">
        <v>1078000</v>
      </c>
      <c r="E241" s="153">
        <v>764000</v>
      </c>
      <c r="F241" s="154">
        <f t="shared" si="3"/>
        <v>314000</v>
      </c>
      <c r="G241" s="53"/>
    </row>
    <row r="242" spans="1:7" x14ac:dyDescent="0.25">
      <c r="A242" s="149" t="s">
        <v>668</v>
      </c>
      <c r="B242" s="150" t="s">
        <v>266</v>
      </c>
      <c r="C242" s="151" t="s">
        <v>669</v>
      </c>
      <c r="D242" s="152">
        <v>40066.86</v>
      </c>
      <c r="E242" s="153" t="s">
        <v>43</v>
      </c>
      <c r="F242" s="154">
        <f t="shared" si="3"/>
        <v>40066.86</v>
      </c>
      <c r="G242" s="53"/>
    </row>
    <row r="243" spans="1:7" ht="23.25" x14ac:dyDescent="0.25">
      <c r="A243" s="149" t="s">
        <v>333</v>
      </c>
      <c r="B243" s="150" t="s">
        <v>266</v>
      </c>
      <c r="C243" s="151" t="s">
        <v>670</v>
      </c>
      <c r="D243" s="152">
        <v>40066.86</v>
      </c>
      <c r="E243" s="153" t="s">
        <v>43</v>
      </c>
      <c r="F243" s="154">
        <f t="shared" si="3"/>
        <v>40066.86</v>
      </c>
      <c r="G243" s="53"/>
    </row>
    <row r="244" spans="1:7" ht="23.25" x14ac:dyDescent="0.25">
      <c r="A244" s="149" t="s">
        <v>671</v>
      </c>
      <c r="B244" s="150" t="s">
        <v>266</v>
      </c>
      <c r="C244" s="151" t="s">
        <v>672</v>
      </c>
      <c r="D244" s="152">
        <v>160368.14000000001</v>
      </c>
      <c r="E244" s="153">
        <v>160368.14000000001</v>
      </c>
      <c r="F244" s="154" t="str">
        <f t="shared" si="3"/>
        <v>-</v>
      </c>
      <c r="G244" s="53"/>
    </row>
    <row r="245" spans="1:7" ht="23.25" x14ac:dyDescent="0.25">
      <c r="A245" s="149" t="s">
        <v>333</v>
      </c>
      <c r="B245" s="150" t="s">
        <v>266</v>
      </c>
      <c r="C245" s="151" t="s">
        <v>673</v>
      </c>
      <c r="D245" s="152">
        <v>160368.14000000001</v>
      </c>
      <c r="E245" s="153">
        <v>160368.14000000001</v>
      </c>
      <c r="F245" s="154" t="str">
        <f t="shared" si="3"/>
        <v>-</v>
      </c>
      <c r="G245" s="53"/>
    </row>
    <row r="246" spans="1:7" x14ac:dyDescent="0.25">
      <c r="A246" s="149" t="s">
        <v>674</v>
      </c>
      <c r="B246" s="150" t="s">
        <v>266</v>
      </c>
      <c r="C246" s="151" t="s">
        <v>675</v>
      </c>
      <c r="D246" s="152">
        <v>52813123</v>
      </c>
      <c r="E246" s="153">
        <v>25391357</v>
      </c>
      <c r="F246" s="154">
        <f t="shared" si="3"/>
        <v>27421766</v>
      </c>
      <c r="G246" s="53"/>
    </row>
    <row r="247" spans="1:7" x14ac:dyDescent="0.25">
      <c r="A247" s="149" t="s">
        <v>676</v>
      </c>
      <c r="B247" s="150" t="s">
        <v>266</v>
      </c>
      <c r="C247" s="151" t="s">
        <v>677</v>
      </c>
      <c r="D247" s="152">
        <v>52813123</v>
      </c>
      <c r="E247" s="153">
        <v>25391357</v>
      </c>
      <c r="F247" s="154">
        <f t="shared" si="3"/>
        <v>27421766</v>
      </c>
      <c r="G247" s="53"/>
    </row>
    <row r="248" spans="1:7" ht="34.5" x14ac:dyDescent="0.25">
      <c r="A248" s="149" t="s">
        <v>370</v>
      </c>
      <c r="B248" s="150" t="s">
        <v>266</v>
      </c>
      <c r="C248" s="151" t="s">
        <v>678</v>
      </c>
      <c r="D248" s="152">
        <v>76823</v>
      </c>
      <c r="E248" s="153">
        <v>47790</v>
      </c>
      <c r="F248" s="154">
        <f t="shared" si="3"/>
        <v>29033</v>
      </c>
      <c r="G248" s="53"/>
    </row>
    <row r="249" spans="1:7" x14ac:dyDescent="0.25">
      <c r="A249" s="149" t="s">
        <v>327</v>
      </c>
      <c r="B249" s="150" t="s">
        <v>266</v>
      </c>
      <c r="C249" s="151" t="s">
        <v>679</v>
      </c>
      <c r="D249" s="152">
        <v>76823</v>
      </c>
      <c r="E249" s="153">
        <v>47790</v>
      </c>
      <c r="F249" s="154">
        <f t="shared" si="3"/>
        <v>29033</v>
      </c>
      <c r="G249" s="53"/>
    </row>
    <row r="250" spans="1:7" ht="34.5" x14ac:dyDescent="0.25">
      <c r="A250" s="149" t="s">
        <v>396</v>
      </c>
      <c r="B250" s="150" t="s">
        <v>266</v>
      </c>
      <c r="C250" s="151" t="s">
        <v>680</v>
      </c>
      <c r="D250" s="152">
        <v>76823</v>
      </c>
      <c r="E250" s="153">
        <v>47790</v>
      </c>
      <c r="F250" s="154">
        <f t="shared" si="3"/>
        <v>29033</v>
      </c>
      <c r="G250" s="53"/>
    </row>
    <row r="251" spans="1:7" x14ac:dyDescent="0.25">
      <c r="A251" s="149" t="s">
        <v>401</v>
      </c>
      <c r="B251" s="150" t="s">
        <v>266</v>
      </c>
      <c r="C251" s="151" t="s">
        <v>681</v>
      </c>
      <c r="D251" s="152">
        <v>76823</v>
      </c>
      <c r="E251" s="153">
        <v>47790</v>
      </c>
      <c r="F251" s="154">
        <f t="shared" si="3"/>
        <v>29033</v>
      </c>
      <c r="G251" s="53"/>
    </row>
    <row r="252" spans="1:7" ht="23.25" x14ac:dyDescent="0.25">
      <c r="A252" s="149" t="s">
        <v>333</v>
      </c>
      <c r="B252" s="150" t="s">
        <v>266</v>
      </c>
      <c r="C252" s="151" t="s">
        <v>682</v>
      </c>
      <c r="D252" s="152">
        <v>76823</v>
      </c>
      <c r="E252" s="153">
        <v>47790</v>
      </c>
      <c r="F252" s="154">
        <f t="shared" si="3"/>
        <v>29033</v>
      </c>
      <c r="G252" s="53"/>
    </row>
    <row r="253" spans="1:7" ht="34.5" x14ac:dyDescent="0.25">
      <c r="A253" s="149" t="s">
        <v>659</v>
      </c>
      <c r="B253" s="150" t="s">
        <v>266</v>
      </c>
      <c r="C253" s="151" t="s">
        <v>683</v>
      </c>
      <c r="D253" s="152">
        <v>52736300</v>
      </c>
      <c r="E253" s="153">
        <v>25343567</v>
      </c>
      <c r="F253" s="154">
        <f t="shared" si="3"/>
        <v>27392733</v>
      </c>
      <c r="G253" s="53"/>
    </row>
    <row r="254" spans="1:7" x14ac:dyDescent="0.25">
      <c r="A254" s="149" t="s">
        <v>327</v>
      </c>
      <c r="B254" s="150" t="s">
        <v>266</v>
      </c>
      <c r="C254" s="151" t="s">
        <v>684</v>
      </c>
      <c r="D254" s="152">
        <v>42357765.43</v>
      </c>
      <c r="E254" s="153">
        <v>25343567</v>
      </c>
      <c r="F254" s="154">
        <f t="shared" si="3"/>
        <v>17014198.43</v>
      </c>
      <c r="G254" s="53"/>
    </row>
    <row r="255" spans="1:7" x14ac:dyDescent="0.25">
      <c r="A255" s="149" t="s">
        <v>685</v>
      </c>
      <c r="B255" s="150" t="s">
        <v>266</v>
      </c>
      <c r="C255" s="151" t="s">
        <v>686</v>
      </c>
      <c r="D255" s="152">
        <v>22616915.43</v>
      </c>
      <c r="E255" s="153">
        <v>13401673</v>
      </c>
      <c r="F255" s="154">
        <f t="shared" si="3"/>
        <v>9215242.4299999997</v>
      </c>
      <c r="G255" s="53"/>
    </row>
    <row r="256" spans="1:7" ht="23.25" x14ac:dyDescent="0.25">
      <c r="A256" s="149" t="s">
        <v>664</v>
      </c>
      <c r="B256" s="150" t="s">
        <v>266</v>
      </c>
      <c r="C256" s="151" t="s">
        <v>687</v>
      </c>
      <c r="D256" s="152">
        <v>12151750</v>
      </c>
      <c r="E256" s="153">
        <v>7451500</v>
      </c>
      <c r="F256" s="154">
        <f t="shared" si="3"/>
        <v>4700250</v>
      </c>
      <c r="G256" s="53"/>
    </row>
    <row r="257" spans="1:7" ht="23.25" x14ac:dyDescent="0.25">
      <c r="A257" s="149" t="s">
        <v>666</v>
      </c>
      <c r="B257" s="150" t="s">
        <v>266</v>
      </c>
      <c r="C257" s="151" t="s">
        <v>688</v>
      </c>
      <c r="D257" s="152">
        <v>12151750</v>
      </c>
      <c r="E257" s="153">
        <v>7451500</v>
      </c>
      <c r="F257" s="154">
        <f t="shared" si="3"/>
        <v>4700250</v>
      </c>
      <c r="G257" s="53"/>
    </row>
    <row r="258" spans="1:7" x14ac:dyDescent="0.25">
      <c r="A258" s="149" t="s">
        <v>689</v>
      </c>
      <c r="B258" s="150" t="s">
        <v>266</v>
      </c>
      <c r="C258" s="151" t="s">
        <v>690</v>
      </c>
      <c r="D258" s="152">
        <v>885865.43</v>
      </c>
      <c r="E258" s="153">
        <v>362255</v>
      </c>
      <c r="F258" s="154">
        <f t="shared" si="3"/>
        <v>523610.43000000005</v>
      </c>
      <c r="G258" s="53"/>
    </row>
    <row r="259" spans="1:7" ht="23.25" x14ac:dyDescent="0.25">
      <c r="A259" s="149" t="s">
        <v>333</v>
      </c>
      <c r="B259" s="150" t="s">
        <v>266</v>
      </c>
      <c r="C259" s="151" t="s">
        <v>691</v>
      </c>
      <c r="D259" s="152">
        <v>885865.43</v>
      </c>
      <c r="E259" s="153">
        <v>362255</v>
      </c>
      <c r="F259" s="154">
        <f t="shared" si="3"/>
        <v>523610.43000000005</v>
      </c>
      <c r="G259" s="53"/>
    </row>
    <row r="260" spans="1:7" ht="68.25" x14ac:dyDescent="0.25">
      <c r="A260" s="155" t="s">
        <v>692</v>
      </c>
      <c r="B260" s="150" t="s">
        <v>266</v>
      </c>
      <c r="C260" s="151" t="s">
        <v>693</v>
      </c>
      <c r="D260" s="152">
        <v>9579300</v>
      </c>
      <c r="E260" s="153">
        <v>5587918</v>
      </c>
      <c r="F260" s="154">
        <f t="shared" si="3"/>
        <v>3991382</v>
      </c>
      <c r="G260" s="53"/>
    </row>
    <row r="261" spans="1:7" ht="23.25" x14ac:dyDescent="0.25">
      <c r="A261" s="149" t="s">
        <v>666</v>
      </c>
      <c r="B261" s="150" t="s">
        <v>266</v>
      </c>
      <c r="C261" s="151" t="s">
        <v>694</v>
      </c>
      <c r="D261" s="152">
        <v>9579300</v>
      </c>
      <c r="E261" s="153">
        <v>5587918</v>
      </c>
      <c r="F261" s="154">
        <f t="shared" si="3"/>
        <v>3991382</v>
      </c>
      <c r="G261" s="53"/>
    </row>
    <row r="262" spans="1:7" ht="23.25" x14ac:dyDescent="0.25">
      <c r="A262" s="149" t="s">
        <v>695</v>
      </c>
      <c r="B262" s="150" t="s">
        <v>266</v>
      </c>
      <c r="C262" s="151" t="s">
        <v>696</v>
      </c>
      <c r="D262" s="152">
        <v>7254550</v>
      </c>
      <c r="E262" s="153">
        <v>4271894</v>
      </c>
      <c r="F262" s="154">
        <f t="shared" si="3"/>
        <v>2982656</v>
      </c>
      <c r="G262" s="53"/>
    </row>
    <row r="263" spans="1:7" ht="23.25" x14ac:dyDescent="0.25">
      <c r="A263" s="149" t="s">
        <v>664</v>
      </c>
      <c r="B263" s="150" t="s">
        <v>266</v>
      </c>
      <c r="C263" s="151" t="s">
        <v>697</v>
      </c>
      <c r="D263" s="152">
        <v>4061450</v>
      </c>
      <c r="E263" s="153">
        <v>2409250</v>
      </c>
      <c r="F263" s="154">
        <f t="shared" si="3"/>
        <v>1652200</v>
      </c>
      <c r="G263" s="53"/>
    </row>
    <row r="264" spans="1:7" ht="23.25" x14ac:dyDescent="0.25">
      <c r="A264" s="149" t="s">
        <v>666</v>
      </c>
      <c r="B264" s="150" t="s">
        <v>266</v>
      </c>
      <c r="C264" s="151" t="s">
        <v>698</v>
      </c>
      <c r="D264" s="152">
        <v>4061450</v>
      </c>
      <c r="E264" s="153">
        <v>2409250</v>
      </c>
      <c r="F264" s="154">
        <f t="shared" si="3"/>
        <v>1652200</v>
      </c>
      <c r="G264" s="53"/>
    </row>
    <row r="265" spans="1:7" ht="68.25" x14ac:dyDescent="0.25">
      <c r="A265" s="155" t="s">
        <v>692</v>
      </c>
      <c r="B265" s="150" t="s">
        <v>266</v>
      </c>
      <c r="C265" s="151" t="s">
        <v>699</v>
      </c>
      <c r="D265" s="152">
        <v>3193100</v>
      </c>
      <c r="E265" s="153">
        <v>1862644</v>
      </c>
      <c r="F265" s="154">
        <f t="shared" ref="F265:F323" si="4">IF(OR(D265="-",IF(E265="-",0,E265)&gt;=IF(D265="-",0,D265)),"-",IF(D265="-",0,D265)-IF(E265="-",0,E265))</f>
        <v>1330456</v>
      </c>
      <c r="G265" s="53"/>
    </row>
    <row r="266" spans="1:7" ht="23.25" x14ac:dyDescent="0.25">
      <c r="A266" s="149" t="s">
        <v>666</v>
      </c>
      <c r="B266" s="150" t="s">
        <v>266</v>
      </c>
      <c r="C266" s="151" t="s">
        <v>700</v>
      </c>
      <c r="D266" s="152">
        <v>3193100</v>
      </c>
      <c r="E266" s="153">
        <v>1862644</v>
      </c>
      <c r="F266" s="154">
        <f t="shared" si="4"/>
        <v>1330456</v>
      </c>
      <c r="G266" s="53"/>
    </row>
    <row r="267" spans="1:7" ht="23.25" x14ac:dyDescent="0.25">
      <c r="A267" s="149" t="s">
        <v>701</v>
      </c>
      <c r="B267" s="150" t="s">
        <v>266</v>
      </c>
      <c r="C267" s="151" t="s">
        <v>702</v>
      </c>
      <c r="D267" s="152">
        <v>12486300</v>
      </c>
      <c r="E267" s="153">
        <v>7670000</v>
      </c>
      <c r="F267" s="154">
        <f t="shared" si="4"/>
        <v>4816300</v>
      </c>
      <c r="G267" s="53"/>
    </row>
    <row r="268" spans="1:7" ht="23.25" x14ac:dyDescent="0.25">
      <c r="A268" s="149" t="s">
        <v>664</v>
      </c>
      <c r="B268" s="150" t="s">
        <v>266</v>
      </c>
      <c r="C268" s="151" t="s">
        <v>703</v>
      </c>
      <c r="D268" s="152">
        <v>12486300</v>
      </c>
      <c r="E268" s="153">
        <v>7670000</v>
      </c>
      <c r="F268" s="154">
        <f t="shared" si="4"/>
        <v>4816300</v>
      </c>
      <c r="G268" s="53"/>
    </row>
    <row r="269" spans="1:7" ht="23.25" x14ac:dyDescent="0.25">
      <c r="A269" s="149" t="s">
        <v>666</v>
      </c>
      <c r="B269" s="150" t="s">
        <v>266</v>
      </c>
      <c r="C269" s="151" t="s">
        <v>704</v>
      </c>
      <c r="D269" s="152">
        <v>12486300</v>
      </c>
      <c r="E269" s="153">
        <v>7670000</v>
      </c>
      <c r="F269" s="154">
        <f t="shared" si="4"/>
        <v>4816300</v>
      </c>
      <c r="G269" s="53"/>
    </row>
    <row r="270" spans="1:7" x14ac:dyDescent="0.25">
      <c r="A270" s="149" t="s">
        <v>519</v>
      </c>
      <c r="B270" s="150" t="s">
        <v>266</v>
      </c>
      <c r="C270" s="151" t="s">
        <v>705</v>
      </c>
      <c r="D270" s="152">
        <v>10378534.57</v>
      </c>
      <c r="E270" s="153" t="s">
        <v>43</v>
      </c>
      <c r="F270" s="154">
        <f t="shared" si="4"/>
        <v>10378534.57</v>
      </c>
      <c r="G270" s="53"/>
    </row>
    <row r="271" spans="1:7" ht="23.25" x14ac:dyDescent="0.25">
      <c r="A271" s="149" t="s">
        <v>706</v>
      </c>
      <c r="B271" s="150" t="s">
        <v>266</v>
      </c>
      <c r="C271" s="151" t="s">
        <v>707</v>
      </c>
      <c r="D271" s="152">
        <v>10378534.57</v>
      </c>
      <c r="E271" s="153" t="s">
        <v>43</v>
      </c>
      <c r="F271" s="154">
        <f t="shared" si="4"/>
        <v>10378534.57</v>
      </c>
      <c r="G271" s="53"/>
    </row>
    <row r="272" spans="1:7" ht="34.5" x14ac:dyDescent="0.25">
      <c r="A272" s="149" t="s">
        <v>708</v>
      </c>
      <c r="B272" s="150" t="s">
        <v>266</v>
      </c>
      <c r="C272" s="151" t="s">
        <v>709</v>
      </c>
      <c r="D272" s="152">
        <v>10378534.57</v>
      </c>
      <c r="E272" s="153" t="s">
        <v>43</v>
      </c>
      <c r="F272" s="154">
        <f t="shared" si="4"/>
        <v>10378534.57</v>
      </c>
      <c r="G272" s="53"/>
    </row>
    <row r="273" spans="1:7" ht="23.25" x14ac:dyDescent="0.25">
      <c r="A273" s="149" t="s">
        <v>666</v>
      </c>
      <c r="B273" s="150" t="s">
        <v>266</v>
      </c>
      <c r="C273" s="151" t="s">
        <v>710</v>
      </c>
      <c r="D273" s="152">
        <v>10378534.57</v>
      </c>
      <c r="E273" s="153" t="s">
        <v>43</v>
      </c>
      <c r="F273" s="154">
        <f t="shared" si="4"/>
        <v>10378534.57</v>
      </c>
      <c r="G273" s="53"/>
    </row>
    <row r="274" spans="1:7" x14ac:dyDescent="0.25">
      <c r="A274" s="149" t="s">
        <v>711</v>
      </c>
      <c r="B274" s="150" t="s">
        <v>266</v>
      </c>
      <c r="C274" s="151" t="s">
        <v>712</v>
      </c>
      <c r="D274" s="152">
        <v>5300000</v>
      </c>
      <c r="E274" s="153">
        <v>2119266</v>
      </c>
      <c r="F274" s="154">
        <f t="shared" si="4"/>
        <v>3180734</v>
      </c>
      <c r="G274" s="53"/>
    </row>
    <row r="275" spans="1:7" x14ac:dyDescent="0.25">
      <c r="A275" s="149" t="s">
        <v>713</v>
      </c>
      <c r="B275" s="150" t="s">
        <v>266</v>
      </c>
      <c r="C275" s="151" t="s">
        <v>714</v>
      </c>
      <c r="D275" s="152">
        <v>5300000</v>
      </c>
      <c r="E275" s="153">
        <v>2119266</v>
      </c>
      <c r="F275" s="154">
        <f t="shared" si="4"/>
        <v>3180734</v>
      </c>
      <c r="G275" s="53"/>
    </row>
    <row r="276" spans="1:7" x14ac:dyDescent="0.25">
      <c r="A276" s="149" t="s">
        <v>338</v>
      </c>
      <c r="B276" s="150" t="s">
        <v>266</v>
      </c>
      <c r="C276" s="151" t="s">
        <v>715</v>
      </c>
      <c r="D276" s="152">
        <v>5300000</v>
      </c>
      <c r="E276" s="153">
        <v>2119266</v>
      </c>
      <c r="F276" s="154">
        <f t="shared" si="4"/>
        <v>3180734</v>
      </c>
      <c r="G276" s="53"/>
    </row>
    <row r="277" spans="1:7" ht="23.25" x14ac:dyDescent="0.25">
      <c r="A277" s="149" t="s">
        <v>340</v>
      </c>
      <c r="B277" s="150" t="s">
        <v>266</v>
      </c>
      <c r="C277" s="151" t="s">
        <v>716</v>
      </c>
      <c r="D277" s="152">
        <v>5300000</v>
      </c>
      <c r="E277" s="153">
        <v>2119266</v>
      </c>
      <c r="F277" s="154">
        <f t="shared" si="4"/>
        <v>3180734</v>
      </c>
      <c r="G277" s="53"/>
    </row>
    <row r="278" spans="1:7" ht="23.25" x14ac:dyDescent="0.25">
      <c r="A278" s="149" t="s">
        <v>342</v>
      </c>
      <c r="B278" s="150" t="s">
        <v>266</v>
      </c>
      <c r="C278" s="151" t="s">
        <v>717</v>
      </c>
      <c r="D278" s="152">
        <v>5300000</v>
      </c>
      <c r="E278" s="153">
        <v>2119266</v>
      </c>
      <c r="F278" s="154">
        <f t="shared" si="4"/>
        <v>3180734</v>
      </c>
      <c r="G278" s="53"/>
    </row>
    <row r="279" spans="1:7" ht="34.5" x14ac:dyDescent="0.25">
      <c r="A279" s="149" t="s">
        <v>718</v>
      </c>
      <c r="B279" s="150" t="s">
        <v>266</v>
      </c>
      <c r="C279" s="151" t="s">
        <v>719</v>
      </c>
      <c r="D279" s="152">
        <v>5300000</v>
      </c>
      <c r="E279" s="153">
        <v>2119266</v>
      </c>
      <c r="F279" s="154">
        <f t="shared" si="4"/>
        <v>3180734</v>
      </c>
      <c r="G279" s="53"/>
    </row>
    <row r="280" spans="1:7" x14ac:dyDescent="0.25">
      <c r="A280" s="149" t="s">
        <v>720</v>
      </c>
      <c r="B280" s="150" t="s">
        <v>266</v>
      </c>
      <c r="C280" s="151" t="s">
        <v>721</v>
      </c>
      <c r="D280" s="152">
        <v>5300000</v>
      </c>
      <c r="E280" s="153">
        <v>2119266</v>
      </c>
      <c r="F280" s="154">
        <f t="shared" si="4"/>
        <v>3180734</v>
      </c>
      <c r="G280" s="53"/>
    </row>
    <row r="281" spans="1:7" x14ac:dyDescent="0.25">
      <c r="A281" s="149" t="s">
        <v>722</v>
      </c>
      <c r="B281" s="150" t="s">
        <v>266</v>
      </c>
      <c r="C281" s="151" t="s">
        <v>723</v>
      </c>
      <c r="D281" s="152">
        <v>10805064.15</v>
      </c>
      <c r="E281" s="153">
        <v>6960964.1500000004</v>
      </c>
      <c r="F281" s="154">
        <f t="shared" si="4"/>
        <v>3844100</v>
      </c>
      <c r="G281" s="53"/>
    </row>
    <row r="282" spans="1:7" x14ac:dyDescent="0.25">
      <c r="A282" s="149" t="s">
        <v>724</v>
      </c>
      <c r="B282" s="150" t="s">
        <v>266</v>
      </c>
      <c r="C282" s="151" t="s">
        <v>725</v>
      </c>
      <c r="D282" s="152">
        <v>10805064.15</v>
      </c>
      <c r="E282" s="153">
        <v>6960964.1500000004</v>
      </c>
      <c r="F282" s="154">
        <f t="shared" si="4"/>
        <v>3844100</v>
      </c>
      <c r="G282" s="53"/>
    </row>
    <row r="283" spans="1:7" ht="34.5" x14ac:dyDescent="0.25">
      <c r="A283" s="149" t="s">
        <v>659</v>
      </c>
      <c r="B283" s="150" t="s">
        <v>266</v>
      </c>
      <c r="C283" s="151" t="s">
        <v>726</v>
      </c>
      <c r="D283" s="152">
        <v>10805064.15</v>
      </c>
      <c r="E283" s="153">
        <v>6960964.1500000004</v>
      </c>
      <c r="F283" s="154">
        <f t="shared" si="4"/>
        <v>3844100</v>
      </c>
      <c r="G283" s="53"/>
    </row>
    <row r="284" spans="1:7" x14ac:dyDescent="0.25">
      <c r="A284" s="149" t="s">
        <v>327</v>
      </c>
      <c r="B284" s="150" t="s">
        <v>266</v>
      </c>
      <c r="C284" s="151" t="s">
        <v>727</v>
      </c>
      <c r="D284" s="152">
        <v>10805064.15</v>
      </c>
      <c r="E284" s="153">
        <v>6960964.1500000004</v>
      </c>
      <c r="F284" s="154">
        <f t="shared" si="4"/>
        <v>3844100</v>
      </c>
      <c r="G284" s="53"/>
    </row>
    <row r="285" spans="1:7" ht="23.25" x14ac:dyDescent="0.25">
      <c r="A285" s="149" t="s">
        <v>728</v>
      </c>
      <c r="B285" s="150" t="s">
        <v>266</v>
      </c>
      <c r="C285" s="151" t="s">
        <v>729</v>
      </c>
      <c r="D285" s="152">
        <v>10805064.15</v>
      </c>
      <c r="E285" s="153">
        <v>6960964.1500000004</v>
      </c>
      <c r="F285" s="154">
        <f t="shared" si="4"/>
        <v>3844100</v>
      </c>
      <c r="G285" s="53"/>
    </row>
    <row r="286" spans="1:7" ht="23.25" x14ac:dyDescent="0.25">
      <c r="A286" s="149" t="s">
        <v>664</v>
      </c>
      <c r="B286" s="150" t="s">
        <v>266</v>
      </c>
      <c r="C286" s="151" t="s">
        <v>730</v>
      </c>
      <c r="D286" s="152">
        <v>10755064.15</v>
      </c>
      <c r="E286" s="153">
        <v>6960964.1500000004</v>
      </c>
      <c r="F286" s="154">
        <f t="shared" si="4"/>
        <v>3794100</v>
      </c>
      <c r="G286" s="53"/>
    </row>
    <row r="287" spans="1:7" ht="23.25" x14ac:dyDescent="0.25">
      <c r="A287" s="149" t="s">
        <v>666</v>
      </c>
      <c r="B287" s="150" t="s">
        <v>266</v>
      </c>
      <c r="C287" s="151" t="s">
        <v>731</v>
      </c>
      <c r="D287" s="152">
        <v>10755064.15</v>
      </c>
      <c r="E287" s="153">
        <v>6960964.1500000004</v>
      </c>
      <c r="F287" s="154">
        <f t="shared" si="4"/>
        <v>3794100</v>
      </c>
      <c r="G287" s="53"/>
    </row>
    <row r="288" spans="1:7" x14ac:dyDescent="0.25">
      <c r="A288" s="149" t="s">
        <v>732</v>
      </c>
      <c r="B288" s="150" t="s">
        <v>266</v>
      </c>
      <c r="C288" s="151" t="s">
        <v>733</v>
      </c>
      <c r="D288" s="152">
        <v>50000</v>
      </c>
      <c r="E288" s="153" t="s">
        <v>43</v>
      </c>
      <c r="F288" s="154">
        <f t="shared" si="4"/>
        <v>50000</v>
      </c>
      <c r="G288" s="53"/>
    </row>
    <row r="289" spans="1:7" ht="23.25" x14ac:dyDescent="0.25">
      <c r="A289" s="149" t="s">
        <v>333</v>
      </c>
      <c r="B289" s="150" t="s">
        <v>266</v>
      </c>
      <c r="C289" s="151" t="s">
        <v>734</v>
      </c>
      <c r="D289" s="152">
        <v>50000</v>
      </c>
      <c r="E289" s="153" t="s">
        <v>43</v>
      </c>
      <c r="F289" s="154">
        <f t="shared" si="4"/>
        <v>50000</v>
      </c>
      <c r="G289" s="53"/>
    </row>
    <row r="290" spans="1:7" ht="23.25" x14ac:dyDescent="0.25">
      <c r="A290" s="149" t="s">
        <v>735</v>
      </c>
      <c r="B290" s="150" t="s">
        <v>266</v>
      </c>
      <c r="C290" s="151" t="s">
        <v>736</v>
      </c>
      <c r="D290" s="152">
        <v>10000</v>
      </c>
      <c r="E290" s="153" t="s">
        <v>43</v>
      </c>
      <c r="F290" s="154">
        <f t="shared" si="4"/>
        <v>10000</v>
      </c>
      <c r="G290" s="53"/>
    </row>
    <row r="291" spans="1:7" ht="23.25" x14ac:dyDescent="0.25">
      <c r="A291" s="149" t="s">
        <v>737</v>
      </c>
      <c r="B291" s="150" t="s">
        <v>266</v>
      </c>
      <c r="C291" s="151" t="s">
        <v>738</v>
      </c>
      <c r="D291" s="152">
        <v>10000</v>
      </c>
      <c r="E291" s="153" t="s">
        <v>43</v>
      </c>
      <c r="F291" s="154">
        <f t="shared" si="4"/>
        <v>10000</v>
      </c>
      <c r="G291" s="53"/>
    </row>
    <row r="292" spans="1:7" x14ac:dyDescent="0.25">
      <c r="A292" s="149" t="s">
        <v>338</v>
      </c>
      <c r="B292" s="150" t="s">
        <v>266</v>
      </c>
      <c r="C292" s="151" t="s">
        <v>739</v>
      </c>
      <c r="D292" s="152">
        <v>10000</v>
      </c>
      <c r="E292" s="153" t="s">
        <v>43</v>
      </c>
      <c r="F292" s="154">
        <f t="shared" si="4"/>
        <v>10000</v>
      </c>
      <c r="G292" s="53"/>
    </row>
    <row r="293" spans="1:7" ht="23.25" x14ac:dyDescent="0.25">
      <c r="A293" s="149" t="s">
        <v>340</v>
      </c>
      <c r="B293" s="150" t="s">
        <v>266</v>
      </c>
      <c r="C293" s="151" t="s">
        <v>740</v>
      </c>
      <c r="D293" s="152">
        <v>10000</v>
      </c>
      <c r="E293" s="153" t="s">
        <v>43</v>
      </c>
      <c r="F293" s="154">
        <f t="shared" si="4"/>
        <v>10000</v>
      </c>
      <c r="G293" s="53"/>
    </row>
    <row r="294" spans="1:7" ht="23.25" x14ac:dyDescent="0.25">
      <c r="A294" s="149" t="s">
        <v>342</v>
      </c>
      <c r="B294" s="150" t="s">
        <v>266</v>
      </c>
      <c r="C294" s="151" t="s">
        <v>741</v>
      </c>
      <c r="D294" s="152">
        <v>10000</v>
      </c>
      <c r="E294" s="153" t="s">
        <v>43</v>
      </c>
      <c r="F294" s="154">
        <f t="shared" si="4"/>
        <v>10000</v>
      </c>
      <c r="G294" s="53"/>
    </row>
    <row r="295" spans="1:7" x14ac:dyDescent="0.25">
      <c r="A295" s="149" t="s">
        <v>742</v>
      </c>
      <c r="B295" s="150" t="s">
        <v>266</v>
      </c>
      <c r="C295" s="151" t="s">
        <v>743</v>
      </c>
      <c r="D295" s="152">
        <v>10000</v>
      </c>
      <c r="E295" s="153" t="s">
        <v>43</v>
      </c>
      <c r="F295" s="154">
        <f t="shared" si="4"/>
        <v>10000</v>
      </c>
      <c r="G295" s="53"/>
    </row>
    <row r="296" spans="1:7" x14ac:dyDescent="0.25">
      <c r="A296" s="149" t="s">
        <v>744</v>
      </c>
      <c r="B296" s="150" t="s">
        <v>266</v>
      </c>
      <c r="C296" s="151" t="s">
        <v>745</v>
      </c>
      <c r="D296" s="152">
        <v>10000</v>
      </c>
      <c r="E296" s="153" t="s">
        <v>43</v>
      </c>
      <c r="F296" s="154">
        <f t="shared" si="4"/>
        <v>10000</v>
      </c>
      <c r="G296" s="53"/>
    </row>
    <row r="297" spans="1:7" ht="23.25" x14ac:dyDescent="0.25">
      <c r="A297" s="137" t="s">
        <v>746</v>
      </c>
      <c r="B297" s="138" t="s">
        <v>266</v>
      </c>
      <c r="C297" s="139" t="s">
        <v>747</v>
      </c>
      <c r="D297" s="140">
        <v>3099200</v>
      </c>
      <c r="E297" s="141">
        <v>1656231.43</v>
      </c>
      <c r="F297" s="142">
        <f t="shared" si="4"/>
        <v>1442968.57</v>
      </c>
      <c r="G297" s="53"/>
    </row>
    <row r="298" spans="1:7" x14ac:dyDescent="0.25">
      <c r="A298" s="149" t="s">
        <v>321</v>
      </c>
      <c r="B298" s="150" t="s">
        <v>266</v>
      </c>
      <c r="C298" s="151" t="s">
        <v>748</v>
      </c>
      <c r="D298" s="152">
        <v>3099200</v>
      </c>
      <c r="E298" s="153">
        <v>1656231.43</v>
      </c>
      <c r="F298" s="154">
        <f t="shared" si="4"/>
        <v>1442968.57</v>
      </c>
      <c r="G298" s="53"/>
    </row>
    <row r="299" spans="1:7" ht="23.25" x14ac:dyDescent="0.25">
      <c r="A299" s="149" t="s">
        <v>749</v>
      </c>
      <c r="B299" s="150" t="s">
        <v>266</v>
      </c>
      <c r="C299" s="151" t="s">
        <v>750</v>
      </c>
      <c r="D299" s="152">
        <v>2906500</v>
      </c>
      <c r="E299" s="153">
        <v>1516920.23</v>
      </c>
      <c r="F299" s="154">
        <f t="shared" si="4"/>
        <v>1389579.77</v>
      </c>
      <c r="G299" s="53"/>
    </row>
    <row r="300" spans="1:7" x14ac:dyDescent="0.25">
      <c r="A300" s="149" t="s">
        <v>338</v>
      </c>
      <c r="B300" s="150" t="s">
        <v>266</v>
      </c>
      <c r="C300" s="151" t="s">
        <v>751</v>
      </c>
      <c r="D300" s="152">
        <v>2906500</v>
      </c>
      <c r="E300" s="153">
        <v>1516920.23</v>
      </c>
      <c r="F300" s="154">
        <f t="shared" si="4"/>
        <v>1389579.77</v>
      </c>
      <c r="G300" s="53"/>
    </row>
    <row r="301" spans="1:7" ht="23.25" x14ac:dyDescent="0.25">
      <c r="A301" s="149" t="s">
        <v>340</v>
      </c>
      <c r="B301" s="150" t="s">
        <v>266</v>
      </c>
      <c r="C301" s="151" t="s">
        <v>752</v>
      </c>
      <c r="D301" s="152">
        <v>2906500</v>
      </c>
      <c r="E301" s="153">
        <v>1516920.23</v>
      </c>
      <c r="F301" s="154">
        <f t="shared" si="4"/>
        <v>1389579.77</v>
      </c>
      <c r="G301" s="53"/>
    </row>
    <row r="302" spans="1:7" ht="23.25" x14ac:dyDescent="0.25">
      <c r="A302" s="149" t="s">
        <v>342</v>
      </c>
      <c r="B302" s="150" t="s">
        <v>266</v>
      </c>
      <c r="C302" s="151" t="s">
        <v>753</v>
      </c>
      <c r="D302" s="152">
        <v>2906500</v>
      </c>
      <c r="E302" s="153">
        <v>1516920.23</v>
      </c>
      <c r="F302" s="154">
        <f t="shared" si="4"/>
        <v>1389579.77</v>
      </c>
      <c r="G302" s="53"/>
    </row>
    <row r="303" spans="1:7" ht="23.25" x14ac:dyDescent="0.25">
      <c r="A303" s="149" t="s">
        <v>754</v>
      </c>
      <c r="B303" s="150" t="s">
        <v>266</v>
      </c>
      <c r="C303" s="151" t="s">
        <v>755</v>
      </c>
      <c r="D303" s="152">
        <v>2906500</v>
      </c>
      <c r="E303" s="153">
        <v>1516920.23</v>
      </c>
      <c r="F303" s="154">
        <f t="shared" si="4"/>
        <v>1389579.77</v>
      </c>
      <c r="G303" s="53"/>
    </row>
    <row r="304" spans="1:7" ht="57" x14ac:dyDescent="0.25">
      <c r="A304" s="149" t="s">
        <v>346</v>
      </c>
      <c r="B304" s="150" t="s">
        <v>266</v>
      </c>
      <c r="C304" s="151" t="s">
        <v>756</v>
      </c>
      <c r="D304" s="152">
        <v>2906500</v>
      </c>
      <c r="E304" s="153">
        <v>1516920.23</v>
      </c>
      <c r="F304" s="154">
        <f t="shared" si="4"/>
        <v>1389579.77</v>
      </c>
      <c r="G304" s="53"/>
    </row>
    <row r="305" spans="1:7" ht="34.5" x14ac:dyDescent="0.25">
      <c r="A305" s="149" t="s">
        <v>757</v>
      </c>
      <c r="B305" s="150" t="s">
        <v>266</v>
      </c>
      <c r="C305" s="151" t="s">
        <v>758</v>
      </c>
      <c r="D305" s="152">
        <v>28088.799999999999</v>
      </c>
      <c r="E305" s="153">
        <v>3000</v>
      </c>
      <c r="F305" s="154">
        <f t="shared" si="4"/>
        <v>25088.799999999999</v>
      </c>
      <c r="G305" s="53"/>
    </row>
    <row r="306" spans="1:7" x14ac:dyDescent="0.25">
      <c r="A306" s="149" t="s">
        <v>338</v>
      </c>
      <c r="B306" s="150" t="s">
        <v>266</v>
      </c>
      <c r="C306" s="151" t="s">
        <v>759</v>
      </c>
      <c r="D306" s="152">
        <v>28088.799999999999</v>
      </c>
      <c r="E306" s="153">
        <v>3000</v>
      </c>
      <c r="F306" s="154">
        <f t="shared" si="4"/>
        <v>25088.799999999999</v>
      </c>
      <c r="G306" s="53"/>
    </row>
    <row r="307" spans="1:7" ht="23.25" x14ac:dyDescent="0.25">
      <c r="A307" s="149" t="s">
        <v>340</v>
      </c>
      <c r="B307" s="150" t="s">
        <v>266</v>
      </c>
      <c r="C307" s="151" t="s">
        <v>760</v>
      </c>
      <c r="D307" s="152">
        <v>28088.799999999999</v>
      </c>
      <c r="E307" s="153">
        <v>3000</v>
      </c>
      <c r="F307" s="154">
        <f t="shared" si="4"/>
        <v>25088.799999999999</v>
      </c>
      <c r="G307" s="53"/>
    </row>
    <row r="308" spans="1:7" ht="23.25" x14ac:dyDescent="0.25">
      <c r="A308" s="149" t="s">
        <v>342</v>
      </c>
      <c r="B308" s="150" t="s">
        <v>266</v>
      </c>
      <c r="C308" s="151" t="s">
        <v>761</v>
      </c>
      <c r="D308" s="152">
        <v>28088.799999999999</v>
      </c>
      <c r="E308" s="153">
        <v>3000</v>
      </c>
      <c r="F308" s="154">
        <f t="shared" si="4"/>
        <v>25088.799999999999</v>
      </c>
      <c r="G308" s="53"/>
    </row>
    <row r="309" spans="1:7" ht="23.25" x14ac:dyDescent="0.25">
      <c r="A309" s="149" t="s">
        <v>331</v>
      </c>
      <c r="B309" s="150" t="s">
        <v>266</v>
      </c>
      <c r="C309" s="151" t="s">
        <v>762</v>
      </c>
      <c r="D309" s="152">
        <v>28088.799999999999</v>
      </c>
      <c r="E309" s="153">
        <v>3000</v>
      </c>
      <c r="F309" s="154">
        <f t="shared" si="4"/>
        <v>25088.799999999999</v>
      </c>
      <c r="G309" s="53"/>
    </row>
    <row r="310" spans="1:7" ht="23.25" x14ac:dyDescent="0.25">
      <c r="A310" s="149" t="s">
        <v>333</v>
      </c>
      <c r="B310" s="150" t="s">
        <v>266</v>
      </c>
      <c r="C310" s="151" t="s">
        <v>763</v>
      </c>
      <c r="D310" s="152">
        <v>27588.799999999999</v>
      </c>
      <c r="E310" s="153">
        <v>3000</v>
      </c>
      <c r="F310" s="154">
        <f t="shared" si="4"/>
        <v>24588.799999999999</v>
      </c>
      <c r="G310" s="53"/>
    </row>
    <row r="311" spans="1:7" x14ac:dyDescent="0.25">
      <c r="A311" s="149" t="s">
        <v>351</v>
      </c>
      <c r="B311" s="150" t="s">
        <v>266</v>
      </c>
      <c r="C311" s="151" t="s">
        <v>764</v>
      </c>
      <c r="D311" s="152">
        <v>500</v>
      </c>
      <c r="E311" s="153" t="s">
        <v>43</v>
      </c>
      <c r="F311" s="154">
        <f t="shared" si="4"/>
        <v>500</v>
      </c>
      <c r="G311" s="53"/>
    </row>
    <row r="312" spans="1:7" ht="34.5" x14ac:dyDescent="0.25">
      <c r="A312" s="149" t="s">
        <v>357</v>
      </c>
      <c r="B312" s="150" t="s">
        <v>266</v>
      </c>
      <c r="C312" s="151" t="s">
        <v>765</v>
      </c>
      <c r="D312" s="152">
        <v>113200</v>
      </c>
      <c r="E312" s="153">
        <v>84900</v>
      </c>
      <c r="F312" s="154">
        <f t="shared" si="4"/>
        <v>28300</v>
      </c>
      <c r="G312" s="53"/>
    </row>
    <row r="313" spans="1:7" x14ac:dyDescent="0.25">
      <c r="A313" s="149" t="s">
        <v>338</v>
      </c>
      <c r="B313" s="150" t="s">
        <v>266</v>
      </c>
      <c r="C313" s="151" t="s">
        <v>766</v>
      </c>
      <c r="D313" s="152">
        <v>113200</v>
      </c>
      <c r="E313" s="153">
        <v>84900</v>
      </c>
      <c r="F313" s="154">
        <f t="shared" si="4"/>
        <v>28300</v>
      </c>
      <c r="G313" s="53"/>
    </row>
    <row r="314" spans="1:7" ht="23.25" x14ac:dyDescent="0.25">
      <c r="A314" s="149" t="s">
        <v>340</v>
      </c>
      <c r="B314" s="150" t="s">
        <v>266</v>
      </c>
      <c r="C314" s="151" t="s">
        <v>767</v>
      </c>
      <c r="D314" s="152">
        <v>113200</v>
      </c>
      <c r="E314" s="153">
        <v>84900</v>
      </c>
      <c r="F314" s="154">
        <f t="shared" si="4"/>
        <v>28300</v>
      </c>
      <c r="G314" s="53"/>
    </row>
    <row r="315" spans="1:7" ht="23.25" x14ac:dyDescent="0.25">
      <c r="A315" s="149" t="s">
        <v>342</v>
      </c>
      <c r="B315" s="150" t="s">
        <v>266</v>
      </c>
      <c r="C315" s="151" t="s">
        <v>768</v>
      </c>
      <c r="D315" s="152">
        <v>113200</v>
      </c>
      <c r="E315" s="153">
        <v>84900</v>
      </c>
      <c r="F315" s="154">
        <f t="shared" si="4"/>
        <v>28300</v>
      </c>
      <c r="G315" s="53"/>
    </row>
    <row r="316" spans="1:7" ht="34.5" x14ac:dyDescent="0.25">
      <c r="A316" s="149" t="s">
        <v>769</v>
      </c>
      <c r="B316" s="150" t="s">
        <v>266</v>
      </c>
      <c r="C316" s="151" t="s">
        <v>770</v>
      </c>
      <c r="D316" s="152">
        <v>113200</v>
      </c>
      <c r="E316" s="153">
        <v>84900</v>
      </c>
      <c r="F316" s="154">
        <f t="shared" si="4"/>
        <v>28300</v>
      </c>
      <c r="G316" s="53"/>
    </row>
    <row r="317" spans="1:7" x14ac:dyDescent="0.25">
      <c r="A317" s="149" t="s">
        <v>355</v>
      </c>
      <c r="B317" s="150" t="s">
        <v>266</v>
      </c>
      <c r="C317" s="151" t="s">
        <v>771</v>
      </c>
      <c r="D317" s="152">
        <v>113200</v>
      </c>
      <c r="E317" s="153">
        <v>84900</v>
      </c>
      <c r="F317" s="154">
        <f t="shared" si="4"/>
        <v>28300</v>
      </c>
      <c r="G317" s="53"/>
    </row>
    <row r="318" spans="1:7" x14ac:dyDescent="0.25">
      <c r="A318" s="149" t="s">
        <v>386</v>
      </c>
      <c r="B318" s="150" t="s">
        <v>266</v>
      </c>
      <c r="C318" s="151" t="s">
        <v>772</v>
      </c>
      <c r="D318" s="152">
        <v>51411.199999999997</v>
      </c>
      <c r="E318" s="153">
        <v>51411.199999999997</v>
      </c>
      <c r="F318" s="154" t="str">
        <f t="shared" si="4"/>
        <v>-</v>
      </c>
      <c r="G318" s="53"/>
    </row>
    <row r="319" spans="1:7" x14ac:dyDescent="0.25">
      <c r="A319" s="149" t="s">
        <v>338</v>
      </c>
      <c r="B319" s="150" t="s">
        <v>266</v>
      </c>
      <c r="C319" s="151" t="s">
        <v>773</v>
      </c>
      <c r="D319" s="152">
        <v>51411.199999999997</v>
      </c>
      <c r="E319" s="153">
        <v>51411.199999999997</v>
      </c>
      <c r="F319" s="154" t="str">
        <f t="shared" si="4"/>
        <v>-</v>
      </c>
      <c r="G319" s="53"/>
    </row>
    <row r="320" spans="1:7" ht="23.25" x14ac:dyDescent="0.25">
      <c r="A320" s="149" t="s">
        <v>340</v>
      </c>
      <c r="B320" s="150" t="s">
        <v>266</v>
      </c>
      <c r="C320" s="151" t="s">
        <v>774</v>
      </c>
      <c r="D320" s="152">
        <v>51411.199999999997</v>
      </c>
      <c r="E320" s="153">
        <v>51411.199999999997</v>
      </c>
      <c r="F320" s="154" t="str">
        <f t="shared" si="4"/>
        <v>-</v>
      </c>
      <c r="G320" s="53"/>
    </row>
    <row r="321" spans="1:7" ht="23.25" x14ac:dyDescent="0.25">
      <c r="A321" s="149" t="s">
        <v>342</v>
      </c>
      <c r="B321" s="150" t="s">
        <v>266</v>
      </c>
      <c r="C321" s="151" t="s">
        <v>775</v>
      </c>
      <c r="D321" s="152">
        <v>51411.199999999997</v>
      </c>
      <c r="E321" s="153">
        <v>51411.199999999997</v>
      </c>
      <c r="F321" s="154" t="str">
        <f t="shared" si="4"/>
        <v>-</v>
      </c>
      <c r="G321" s="53"/>
    </row>
    <row r="322" spans="1:7" x14ac:dyDescent="0.25">
      <c r="A322" s="149" t="s">
        <v>776</v>
      </c>
      <c r="B322" s="150" t="s">
        <v>266</v>
      </c>
      <c r="C322" s="151" t="s">
        <v>777</v>
      </c>
      <c r="D322" s="152">
        <v>51411.199999999997</v>
      </c>
      <c r="E322" s="153">
        <v>51411.199999999997</v>
      </c>
      <c r="F322" s="154" t="str">
        <f t="shared" si="4"/>
        <v>-</v>
      </c>
      <c r="G322" s="53"/>
    </row>
    <row r="323" spans="1:7" ht="15.75" thickBot="1" x14ac:dyDescent="0.3">
      <c r="A323" s="109" t="s">
        <v>351</v>
      </c>
      <c r="B323" s="110" t="s">
        <v>266</v>
      </c>
      <c r="C323" s="111" t="s">
        <v>778</v>
      </c>
      <c r="D323" s="112">
        <v>51411.199999999997</v>
      </c>
      <c r="E323" s="113">
        <v>51411.199999999997</v>
      </c>
      <c r="F323" s="114" t="str">
        <f t="shared" si="4"/>
        <v>-</v>
      </c>
      <c r="G323" s="53"/>
    </row>
    <row r="324" spans="1:7" ht="24" customHeight="1" thickBot="1" x14ac:dyDescent="0.3">
      <c r="A324" s="54" t="s">
        <v>267</v>
      </c>
      <c r="B324" s="55" t="s">
        <v>268</v>
      </c>
      <c r="C324" s="56" t="s">
        <v>31</v>
      </c>
      <c r="D324" s="57">
        <v>-38105398.880000003</v>
      </c>
      <c r="E324" s="57">
        <v>29702557.390000001</v>
      </c>
      <c r="F324" s="58" t="s">
        <v>31</v>
      </c>
      <c r="G324" s="59"/>
    </row>
    <row r="325" spans="1:7" ht="15" customHeight="1" x14ac:dyDescent="0.25">
      <c r="A325" s="60"/>
      <c r="B325" s="61"/>
      <c r="C325" s="61"/>
      <c r="D325" s="61"/>
      <c r="E325" s="61"/>
      <c r="F325" s="61"/>
      <c r="G325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conditionalFormatting sqref="E8:F8 E10:F10">
    <cfRule type="cellIs" priority="1" stopIfTrue="1" operator="equal">
      <formula>0</formula>
    </cfRule>
  </conditionalFormatting>
  <conditionalFormatting sqref="E22:F23">
    <cfRule type="cellIs" priority="2" stopIfTrue="1" operator="equal">
      <formula>0</formula>
    </cfRule>
  </conditionalFormatting>
  <conditionalFormatting sqref="E25:F25">
    <cfRule type="cellIs" priority="3" stopIfTrue="1" operator="equal">
      <formula>0</formula>
    </cfRule>
  </conditionalFormatting>
  <pageMargins left="0.39374999999999999" right="0.39374999999999999" top="0.39374999999999999" bottom="0.3937499999999999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zoomScaleNormal="100" zoomScaleSheetLayoutView="100" workbookViewId="0"/>
  </sheetViews>
  <sheetFormatPr defaultRowHeight="15" x14ac:dyDescent="0.25"/>
  <cols>
    <col min="1" max="1" width="45.14062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62"/>
      <c r="B1" s="63"/>
      <c r="C1" s="64"/>
      <c r="D1" s="18"/>
      <c r="E1" s="65"/>
      <c r="F1" s="45" t="s">
        <v>269</v>
      </c>
      <c r="G1" s="15"/>
    </row>
    <row r="2" spans="1:7" ht="14.1" customHeight="1" x14ac:dyDescent="0.25">
      <c r="A2" s="115" t="s">
        <v>270</v>
      </c>
      <c r="B2" s="116"/>
      <c r="C2" s="116"/>
      <c r="D2" s="116"/>
      <c r="E2" s="116"/>
      <c r="F2" s="116"/>
      <c r="G2" s="15"/>
    </row>
    <row r="3" spans="1:7" ht="12" customHeight="1" x14ac:dyDescent="0.25">
      <c r="A3" s="66"/>
      <c r="B3" s="67"/>
      <c r="C3" s="68"/>
      <c r="D3" s="69"/>
      <c r="E3" s="70"/>
      <c r="F3" s="71"/>
      <c r="G3" s="15"/>
    </row>
    <row r="4" spans="1:7" ht="13.5" customHeight="1" x14ac:dyDescent="0.25">
      <c r="A4" s="123" t="s">
        <v>20</v>
      </c>
      <c r="B4" s="123" t="s">
        <v>21</v>
      </c>
      <c r="C4" s="123" t="s">
        <v>271</v>
      </c>
      <c r="D4" s="123" t="s">
        <v>23</v>
      </c>
      <c r="E4" s="123" t="s">
        <v>24</v>
      </c>
      <c r="F4" s="123" t="s">
        <v>25</v>
      </c>
      <c r="G4" s="15"/>
    </row>
    <row r="5" spans="1:7" ht="12" customHeight="1" x14ac:dyDescent="0.25">
      <c r="A5" s="124"/>
      <c r="B5" s="124"/>
      <c r="C5" s="124"/>
      <c r="D5" s="124"/>
      <c r="E5" s="124"/>
      <c r="F5" s="124"/>
      <c r="G5" s="15"/>
    </row>
    <row r="6" spans="1:7" ht="12" customHeight="1" x14ac:dyDescent="0.25">
      <c r="A6" s="124"/>
      <c r="B6" s="124"/>
      <c r="C6" s="124"/>
      <c r="D6" s="124"/>
      <c r="E6" s="124"/>
      <c r="F6" s="124"/>
      <c r="G6" s="15"/>
    </row>
    <row r="7" spans="1:7" ht="11.25" customHeight="1" x14ac:dyDescent="0.25">
      <c r="A7" s="124"/>
      <c r="B7" s="124"/>
      <c r="C7" s="124"/>
      <c r="D7" s="124"/>
      <c r="E7" s="124"/>
      <c r="F7" s="124"/>
      <c r="G7" s="15"/>
    </row>
    <row r="8" spans="1:7" ht="10.5" customHeight="1" x14ac:dyDescent="0.25">
      <c r="A8" s="124"/>
      <c r="B8" s="124"/>
      <c r="C8" s="124"/>
      <c r="D8" s="124"/>
      <c r="E8" s="124"/>
      <c r="F8" s="124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26</v>
      </c>
      <c r="E9" s="48" t="s">
        <v>27</v>
      </c>
      <c r="F9" s="48" t="s">
        <v>28</v>
      </c>
      <c r="G9" s="15"/>
    </row>
    <row r="10" spans="1:7" ht="18" customHeight="1" x14ac:dyDescent="0.25">
      <c r="A10" s="54" t="s">
        <v>272</v>
      </c>
      <c r="B10" s="72">
        <v>500</v>
      </c>
      <c r="C10" s="73" t="s">
        <v>31</v>
      </c>
      <c r="D10" s="36">
        <v>38105398.880000003</v>
      </c>
      <c r="E10" s="36">
        <v>-29702557.390000001</v>
      </c>
      <c r="F10" s="50">
        <v>67807956.269999996</v>
      </c>
      <c r="G10" s="15"/>
    </row>
    <row r="11" spans="1:7" ht="12" customHeight="1" x14ac:dyDescent="0.25">
      <c r="A11" s="74" t="s">
        <v>32</v>
      </c>
      <c r="B11" s="75"/>
      <c r="C11" s="76"/>
      <c r="D11" s="77"/>
      <c r="E11" s="77"/>
      <c r="F11" s="78"/>
      <c r="G11" s="15"/>
    </row>
    <row r="12" spans="1:7" ht="18" customHeight="1" x14ac:dyDescent="0.25">
      <c r="A12" s="79" t="s">
        <v>273</v>
      </c>
      <c r="B12" s="75">
        <v>520</v>
      </c>
      <c r="C12" s="76" t="s">
        <v>31</v>
      </c>
      <c r="D12" s="80" t="s">
        <v>43</v>
      </c>
      <c r="E12" s="80" t="s">
        <v>43</v>
      </c>
      <c r="F12" s="81" t="s">
        <v>43</v>
      </c>
      <c r="G12" s="15"/>
    </row>
    <row r="13" spans="1:7" ht="12" customHeight="1" x14ac:dyDescent="0.25">
      <c r="A13" s="82" t="s">
        <v>274</v>
      </c>
      <c r="B13" s="75"/>
      <c r="C13" s="76"/>
      <c r="D13" s="77"/>
      <c r="E13" s="77"/>
      <c r="F13" s="78"/>
      <c r="G13" s="15"/>
    </row>
    <row r="14" spans="1:7" ht="23.25" x14ac:dyDescent="0.25">
      <c r="A14" s="52" t="s">
        <v>275</v>
      </c>
      <c r="B14" s="75">
        <v>520</v>
      </c>
      <c r="C14" s="76" t="s">
        <v>276</v>
      </c>
      <c r="D14" s="80" t="s">
        <v>43</v>
      </c>
      <c r="E14" s="80" t="s">
        <v>43</v>
      </c>
      <c r="F14" s="81" t="s">
        <v>43</v>
      </c>
      <c r="G14" s="15"/>
    </row>
    <row r="15" spans="1:7" ht="34.5" x14ac:dyDescent="0.25">
      <c r="A15" s="52" t="s">
        <v>277</v>
      </c>
      <c r="B15" s="75">
        <v>520</v>
      </c>
      <c r="C15" s="76" t="s">
        <v>278</v>
      </c>
      <c r="D15" s="80" t="s">
        <v>43</v>
      </c>
      <c r="E15" s="80" t="s">
        <v>43</v>
      </c>
      <c r="F15" s="81" t="s">
        <v>43</v>
      </c>
      <c r="G15" s="15"/>
    </row>
    <row r="16" spans="1:7" ht="34.5" x14ac:dyDescent="0.25">
      <c r="A16" s="52" t="s">
        <v>279</v>
      </c>
      <c r="B16" s="75">
        <v>520</v>
      </c>
      <c r="C16" s="76" t="s">
        <v>280</v>
      </c>
      <c r="D16" s="80">
        <v>2000000</v>
      </c>
      <c r="E16" s="80" t="s">
        <v>43</v>
      </c>
      <c r="F16" s="81">
        <v>2000000</v>
      </c>
      <c r="G16" s="15"/>
    </row>
    <row r="17" spans="1:7" ht="34.5" x14ac:dyDescent="0.25">
      <c r="A17" s="52" t="s">
        <v>281</v>
      </c>
      <c r="B17" s="75">
        <v>520</v>
      </c>
      <c r="C17" s="76" t="s">
        <v>282</v>
      </c>
      <c r="D17" s="80">
        <v>2000000</v>
      </c>
      <c r="E17" s="80" t="s">
        <v>43</v>
      </c>
      <c r="F17" s="81">
        <v>2000000</v>
      </c>
      <c r="G17" s="15"/>
    </row>
    <row r="18" spans="1:7" ht="34.5" x14ac:dyDescent="0.25">
      <c r="A18" s="52" t="s">
        <v>283</v>
      </c>
      <c r="B18" s="75">
        <v>520</v>
      </c>
      <c r="C18" s="76" t="s">
        <v>284</v>
      </c>
      <c r="D18" s="80">
        <v>-2000000</v>
      </c>
      <c r="E18" s="80" t="s">
        <v>43</v>
      </c>
      <c r="F18" s="81">
        <v>-2000000</v>
      </c>
      <c r="G18" s="15"/>
    </row>
    <row r="19" spans="1:7" ht="34.5" x14ac:dyDescent="0.25">
      <c r="A19" s="52" t="s">
        <v>285</v>
      </c>
      <c r="B19" s="75">
        <v>520</v>
      </c>
      <c r="C19" s="76" t="s">
        <v>286</v>
      </c>
      <c r="D19" s="80">
        <v>-2000000</v>
      </c>
      <c r="E19" s="80" t="s">
        <v>43</v>
      </c>
      <c r="F19" s="81">
        <v>-2000000</v>
      </c>
      <c r="G19" s="15"/>
    </row>
    <row r="20" spans="1:7" ht="14.1" customHeight="1" x14ac:dyDescent="0.25">
      <c r="A20" s="83" t="s">
        <v>287</v>
      </c>
      <c r="B20" s="75">
        <v>620</v>
      </c>
      <c r="C20" s="76" t="s">
        <v>31</v>
      </c>
      <c r="D20" s="80" t="s">
        <v>43</v>
      </c>
      <c r="E20" s="80" t="s">
        <v>43</v>
      </c>
      <c r="F20" s="81" t="s">
        <v>43</v>
      </c>
      <c r="G20" s="15"/>
    </row>
    <row r="21" spans="1:7" ht="12.95" customHeight="1" x14ac:dyDescent="0.25">
      <c r="A21" s="84" t="s">
        <v>274</v>
      </c>
      <c r="B21" s="75"/>
      <c r="C21" s="76"/>
      <c r="D21" s="77"/>
      <c r="E21" s="77"/>
      <c r="F21" s="78"/>
      <c r="G21" s="15"/>
    </row>
    <row r="22" spans="1:7" ht="14.1" customHeight="1" x14ac:dyDescent="0.25">
      <c r="A22" s="85" t="s">
        <v>288</v>
      </c>
      <c r="B22" s="75">
        <v>700</v>
      </c>
      <c r="C22" s="76"/>
      <c r="D22" s="80">
        <v>38105398.880000003</v>
      </c>
      <c r="E22" s="80">
        <v>-29702557.390000001</v>
      </c>
      <c r="F22" s="81">
        <v>67807956.269999996</v>
      </c>
      <c r="G22" s="15"/>
    </row>
    <row r="23" spans="1:7" ht="23.25" x14ac:dyDescent="0.25">
      <c r="A23" s="86" t="s">
        <v>289</v>
      </c>
      <c r="B23" s="75">
        <v>700</v>
      </c>
      <c r="C23" s="76" t="s">
        <v>290</v>
      </c>
      <c r="D23" s="80">
        <v>38105398.880000003</v>
      </c>
      <c r="E23" s="80">
        <v>-29702557.390000001</v>
      </c>
      <c r="F23" s="81">
        <v>67807956.269999996</v>
      </c>
      <c r="G23" s="15"/>
    </row>
    <row r="24" spans="1:7" ht="14.1" customHeight="1" x14ac:dyDescent="0.25">
      <c r="A24" s="83" t="s">
        <v>291</v>
      </c>
      <c r="B24" s="75">
        <v>710</v>
      </c>
      <c r="C24" s="76"/>
      <c r="D24" s="80" t="s">
        <v>43</v>
      </c>
      <c r="E24" s="80" t="s">
        <v>43</v>
      </c>
      <c r="F24" s="87" t="s">
        <v>292</v>
      </c>
      <c r="G24" s="15"/>
    </row>
    <row r="25" spans="1:7" x14ac:dyDescent="0.25">
      <c r="A25" s="52" t="s">
        <v>293</v>
      </c>
      <c r="B25" s="75">
        <v>710</v>
      </c>
      <c r="C25" s="76" t="s">
        <v>294</v>
      </c>
      <c r="D25" s="80">
        <v>-223470159.88999999</v>
      </c>
      <c r="E25" s="80">
        <v>-139819332.71000001</v>
      </c>
      <c r="F25" s="87" t="s">
        <v>292</v>
      </c>
      <c r="G25" s="15"/>
    </row>
    <row r="26" spans="1:7" x14ac:dyDescent="0.25">
      <c r="A26" s="52" t="s">
        <v>295</v>
      </c>
      <c r="B26" s="75">
        <v>710</v>
      </c>
      <c r="C26" s="76" t="s">
        <v>296</v>
      </c>
      <c r="D26" s="80">
        <v>-223470159.88999999</v>
      </c>
      <c r="E26" s="80">
        <v>-139819332.71000001</v>
      </c>
      <c r="F26" s="87" t="s">
        <v>292</v>
      </c>
      <c r="G26" s="15"/>
    </row>
    <row r="27" spans="1:7" ht="23.25" x14ac:dyDescent="0.25">
      <c r="A27" s="52" t="s">
        <v>297</v>
      </c>
      <c r="B27" s="75">
        <v>710</v>
      </c>
      <c r="C27" s="76" t="s">
        <v>298</v>
      </c>
      <c r="D27" s="80">
        <v>-223470159.88999999</v>
      </c>
      <c r="E27" s="80">
        <v>-139819332.71000001</v>
      </c>
      <c r="F27" s="87" t="s">
        <v>292</v>
      </c>
      <c r="G27" s="15"/>
    </row>
    <row r="28" spans="1:7" ht="23.25" x14ac:dyDescent="0.25">
      <c r="A28" s="52" t="s">
        <v>299</v>
      </c>
      <c r="B28" s="75">
        <v>710</v>
      </c>
      <c r="C28" s="76" t="s">
        <v>300</v>
      </c>
      <c r="D28" s="80">
        <v>-223470159.88999999</v>
      </c>
      <c r="E28" s="80">
        <v>-139819332.71000001</v>
      </c>
      <c r="F28" s="87" t="s">
        <v>292</v>
      </c>
      <c r="G28" s="15"/>
    </row>
    <row r="29" spans="1:7" ht="14.1" customHeight="1" x14ac:dyDescent="0.25">
      <c r="A29" s="83" t="s">
        <v>301</v>
      </c>
      <c r="B29" s="75">
        <v>720</v>
      </c>
      <c r="C29" s="76"/>
      <c r="D29" s="80" t="s">
        <v>43</v>
      </c>
      <c r="E29" s="80" t="s">
        <v>43</v>
      </c>
      <c r="F29" s="87" t="s">
        <v>292</v>
      </c>
      <c r="G29" s="15"/>
    </row>
    <row r="30" spans="1:7" x14ac:dyDescent="0.25">
      <c r="A30" s="52" t="s">
        <v>302</v>
      </c>
      <c r="B30" s="75">
        <v>720</v>
      </c>
      <c r="C30" s="88" t="s">
        <v>303</v>
      </c>
      <c r="D30" s="80">
        <v>261575558.77000001</v>
      </c>
      <c r="E30" s="80">
        <v>110116775.31999999</v>
      </c>
      <c r="F30" s="87" t="s">
        <v>292</v>
      </c>
      <c r="G30" s="15"/>
    </row>
    <row r="31" spans="1:7" x14ac:dyDescent="0.25">
      <c r="A31" s="52" t="s">
        <v>304</v>
      </c>
      <c r="B31" s="75">
        <v>720</v>
      </c>
      <c r="C31" s="88" t="s">
        <v>305</v>
      </c>
      <c r="D31" s="80">
        <v>261575558.77000001</v>
      </c>
      <c r="E31" s="80">
        <v>110116775.31999999</v>
      </c>
      <c r="F31" s="87" t="s">
        <v>292</v>
      </c>
      <c r="G31" s="15"/>
    </row>
    <row r="32" spans="1:7" ht="23.25" x14ac:dyDescent="0.25">
      <c r="A32" s="52" t="s">
        <v>306</v>
      </c>
      <c r="B32" s="75">
        <v>720</v>
      </c>
      <c r="C32" s="88" t="s">
        <v>307</v>
      </c>
      <c r="D32" s="80">
        <v>261575558.77000001</v>
      </c>
      <c r="E32" s="80">
        <v>110116775.31999999</v>
      </c>
      <c r="F32" s="87" t="s">
        <v>292</v>
      </c>
      <c r="G32" s="15"/>
    </row>
    <row r="33" spans="1:7" ht="23.25" x14ac:dyDescent="0.25">
      <c r="A33" s="52" t="s">
        <v>308</v>
      </c>
      <c r="B33" s="75">
        <v>720</v>
      </c>
      <c r="C33" s="88" t="s">
        <v>309</v>
      </c>
      <c r="D33" s="80">
        <v>261575558.77000001</v>
      </c>
      <c r="E33" s="80">
        <v>110116775.31999999</v>
      </c>
      <c r="F33" s="87" t="s">
        <v>292</v>
      </c>
      <c r="G33" s="15"/>
    </row>
    <row r="34" spans="1:7" ht="10.5" customHeight="1" x14ac:dyDescent="0.25">
      <c r="A34" s="89"/>
      <c r="B34" s="90"/>
      <c r="C34" s="91"/>
      <c r="D34" s="92"/>
      <c r="E34" s="93"/>
      <c r="F34" s="93"/>
      <c r="G34" s="15"/>
    </row>
    <row r="35" spans="1:7" x14ac:dyDescent="0.25">
      <c r="A35" s="94"/>
      <c r="B35" s="95"/>
      <c r="C35" s="94"/>
      <c r="D35" s="11"/>
      <c r="E35" s="96"/>
      <c r="F35" s="96"/>
      <c r="G35" s="15"/>
    </row>
    <row r="36" spans="1:7" ht="20.100000000000001" customHeight="1" x14ac:dyDescent="0.25">
      <c r="A36" s="17" t="s">
        <v>310</v>
      </c>
      <c r="B36" s="97"/>
      <c r="C36" s="15"/>
      <c r="D36" s="127"/>
      <c r="E36" s="128"/>
      <c r="F36" s="15"/>
      <c r="G36" s="15"/>
    </row>
    <row r="37" spans="1:7" ht="9.9499999999999993" customHeight="1" x14ac:dyDescent="0.25">
      <c r="A37" s="99"/>
      <c r="B37" s="100" t="s">
        <v>311</v>
      </c>
      <c r="C37" s="15"/>
      <c r="D37" s="129" t="s">
        <v>312</v>
      </c>
      <c r="E37" s="130"/>
      <c r="F37" s="15"/>
      <c r="G37" s="15"/>
    </row>
    <row r="38" spans="1:7" ht="9.9499999999999993" customHeight="1" x14ac:dyDescent="0.25">
      <c r="A38" s="94"/>
      <c r="B38" s="101"/>
      <c r="C38" s="102"/>
      <c r="D38" s="96"/>
      <c r="E38" s="96"/>
      <c r="F38" s="96"/>
      <c r="G38" s="15"/>
    </row>
    <row r="39" spans="1:7" ht="10.5" customHeight="1" x14ac:dyDescent="0.25">
      <c r="A39" s="103"/>
      <c r="B39" s="104"/>
      <c r="C39" s="102"/>
      <c r="D39" s="64"/>
      <c r="E39" s="131"/>
      <c r="F39" s="132"/>
      <c r="G39" s="15"/>
    </row>
    <row r="40" spans="1:7" x14ac:dyDescent="0.25">
      <c r="A40" s="62" t="s">
        <v>313</v>
      </c>
      <c r="B40" s="98"/>
      <c r="C40" s="15"/>
      <c r="D40" s="133"/>
      <c r="E40" s="134"/>
      <c r="F40" s="99"/>
      <c r="G40" s="15"/>
    </row>
    <row r="41" spans="1:7" ht="11.1" customHeight="1" x14ac:dyDescent="0.25">
      <c r="A41" s="15"/>
      <c r="B41" s="100" t="s">
        <v>311</v>
      </c>
      <c r="C41" s="15"/>
      <c r="D41" s="129" t="s">
        <v>312</v>
      </c>
      <c r="E41" s="130"/>
      <c r="F41" s="15"/>
      <c r="G41" s="15"/>
    </row>
    <row r="42" spans="1:7" ht="11.1" customHeight="1" x14ac:dyDescent="0.25">
      <c r="A42" s="15"/>
      <c r="B42" s="99"/>
      <c r="C42" s="15"/>
      <c r="D42" s="99"/>
      <c r="E42" s="99"/>
      <c r="F42" s="15"/>
      <c r="G42" s="15"/>
    </row>
    <row r="43" spans="1:7" ht="11.1" customHeight="1" x14ac:dyDescent="0.25">
      <c r="A43" s="15"/>
      <c r="B43" s="99"/>
      <c r="C43" s="15"/>
      <c r="D43" s="99"/>
      <c r="E43" s="99"/>
      <c r="F43" s="15"/>
      <c r="G43" s="15"/>
    </row>
    <row r="44" spans="1:7" ht="11.1" customHeight="1" x14ac:dyDescent="0.25">
      <c r="A44" s="15"/>
      <c r="B44" s="99"/>
      <c r="C44" s="15"/>
      <c r="D44" s="99"/>
      <c r="E44" s="99"/>
      <c r="F44" s="15"/>
      <c r="G44" s="15"/>
    </row>
    <row r="45" spans="1:7" ht="11.1" customHeight="1" x14ac:dyDescent="0.25">
      <c r="A45" s="15"/>
      <c r="B45" s="99"/>
      <c r="C45" s="15"/>
      <c r="D45" s="99"/>
      <c r="E45" s="99"/>
      <c r="F45" s="15"/>
      <c r="G45" s="15"/>
    </row>
    <row r="46" spans="1:7" ht="11.1" customHeight="1" x14ac:dyDescent="0.25">
      <c r="A46" s="15"/>
      <c r="B46" s="99"/>
      <c r="C46" s="15"/>
      <c r="D46" s="99"/>
      <c r="E46" s="99"/>
      <c r="F46" s="15"/>
      <c r="G46" s="15"/>
    </row>
    <row r="47" spans="1:7" ht="11.1" customHeight="1" x14ac:dyDescent="0.25">
      <c r="A47" s="15"/>
      <c r="B47" s="99"/>
      <c r="C47" s="15"/>
      <c r="D47" s="99"/>
      <c r="E47" s="99"/>
      <c r="F47" s="15"/>
      <c r="G47" s="15"/>
    </row>
    <row r="48" spans="1:7" ht="17.100000000000001" customHeight="1" x14ac:dyDescent="0.25">
      <c r="A48" s="11"/>
      <c r="B48" s="97"/>
      <c r="C48" s="102"/>
      <c r="D48" s="11"/>
      <c r="E48" s="11"/>
      <c r="F48" s="105" t="s">
        <v>314</v>
      </c>
      <c r="G48" s="15"/>
    </row>
    <row r="49" spans="1:7" ht="17.25" customHeight="1" x14ac:dyDescent="0.25">
      <c r="A49" s="17" t="s">
        <v>315</v>
      </c>
      <c r="B49" s="106"/>
      <c r="C49" s="15"/>
      <c r="D49" s="127"/>
      <c r="E49" s="128"/>
      <c r="F49" s="105" t="s">
        <v>314</v>
      </c>
      <c r="G49" s="15"/>
    </row>
    <row r="50" spans="1:7" ht="12" customHeight="1" x14ac:dyDescent="0.25">
      <c r="A50" s="99"/>
      <c r="B50" s="100" t="s">
        <v>311</v>
      </c>
      <c r="C50" s="15"/>
      <c r="D50" s="129" t="s">
        <v>312</v>
      </c>
      <c r="E50" s="130"/>
      <c r="F50" s="105" t="s">
        <v>314</v>
      </c>
      <c r="G50" s="15"/>
    </row>
    <row r="51" spans="1:7" ht="17.100000000000001" customHeight="1" x14ac:dyDescent="0.25">
      <c r="A51" s="17"/>
      <c r="B51" s="17"/>
      <c r="C51" s="17"/>
      <c r="D51" s="102"/>
      <c r="E51" s="11"/>
      <c r="F51" s="11"/>
      <c r="G51" s="15"/>
    </row>
    <row r="52" spans="1:7" hidden="1" x14ac:dyDescent="0.25">
      <c r="A52" s="17"/>
      <c r="B52" s="17" t="s">
        <v>316</v>
      </c>
      <c r="C52" s="17"/>
      <c r="D52" s="102"/>
      <c r="E52" s="11"/>
      <c r="F52" s="15"/>
      <c r="G52" s="15"/>
    </row>
    <row r="53" spans="1:7" hidden="1" x14ac:dyDescent="0.25">
      <c r="A53" s="105" t="s">
        <v>310</v>
      </c>
      <c r="B53" s="17"/>
      <c r="C53" s="17"/>
      <c r="D53" s="127"/>
      <c r="E53" s="128"/>
      <c r="F53" s="105" t="s">
        <v>316</v>
      </c>
      <c r="G53" s="15"/>
    </row>
    <row r="54" spans="1:7" hidden="1" x14ac:dyDescent="0.25">
      <c r="A54" s="105" t="s">
        <v>317</v>
      </c>
      <c r="B54" s="100" t="s">
        <v>311</v>
      </c>
      <c r="C54" s="15"/>
      <c r="D54" s="129" t="s">
        <v>312</v>
      </c>
      <c r="E54" s="130"/>
      <c r="F54" s="105" t="s">
        <v>316</v>
      </c>
      <c r="G54" s="15"/>
    </row>
    <row r="55" spans="1:7" ht="17.100000000000001" customHeight="1" x14ac:dyDescent="0.25">
      <c r="A55" s="105"/>
      <c r="B55" s="99"/>
      <c r="C55" s="15"/>
      <c r="D55" s="99"/>
      <c r="E55" s="99"/>
      <c r="F55" s="105"/>
      <c r="G55" s="15"/>
    </row>
    <row r="56" spans="1:7" hidden="1" x14ac:dyDescent="0.25">
      <c r="A56" s="17"/>
      <c r="B56" s="17" t="s">
        <v>316</v>
      </c>
      <c r="C56" s="17"/>
      <c r="D56" s="102"/>
      <c r="E56" s="11"/>
      <c r="F56" s="105" t="s">
        <v>316</v>
      </c>
      <c r="G56" s="15"/>
    </row>
    <row r="57" spans="1:7" hidden="1" x14ac:dyDescent="0.25">
      <c r="A57" s="105" t="s">
        <v>315</v>
      </c>
      <c r="B57" s="17"/>
      <c r="C57" s="17"/>
      <c r="D57" s="127"/>
      <c r="E57" s="128"/>
      <c r="F57" s="105" t="s">
        <v>316</v>
      </c>
      <c r="G57" s="15"/>
    </row>
    <row r="58" spans="1:7" hidden="1" x14ac:dyDescent="0.25">
      <c r="A58" s="105" t="s">
        <v>317</v>
      </c>
      <c r="B58" s="100" t="s">
        <v>311</v>
      </c>
      <c r="C58" s="15"/>
      <c r="D58" s="129" t="s">
        <v>312</v>
      </c>
      <c r="E58" s="130"/>
      <c r="F58" s="105" t="s">
        <v>316</v>
      </c>
      <c r="G58" s="15"/>
    </row>
    <row r="59" spans="1:7" ht="17.100000000000001" customHeight="1" x14ac:dyDescent="0.25">
      <c r="A59" s="17"/>
      <c r="B59" s="17"/>
      <c r="C59" s="17"/>
      <c r="D59" s="102"/>
      <c r="E59" s="11"/>
      <c r="F59" s="11"/>
      <c r="G59" s="15"/>
    </row>
    <row r="60" spans="1:7" ht="17.100000000000001" customHeight="1" x14ac:dyDescent="0.25">
      <c r="A60" s="17" t="s">
        <v>318</v>
      </c>
      <c r="B60" s="94"/>
      <c r="C60" s="94"/>
      <c r="D60" s="102"/>
      <c r="E60" s="2"/>
      <c r="F60" s="2"/>
      <c r="G60" s="15"/>
    </row>
    <row r="61" spans="1:7" hidden="1" x14ac:dyDescent="0.25">
      <c r="A61" s="107" t="s">
        <v>316</v>
      </c>
      <c r="B61" s="107"/>
      <c r="C61" s="107"/>
      <c r="D61" s="107"/>
      <c r="E61" s="107"/>
      <c r="F61" s="107"/>
      <c r="G61" s="15"/>
    </row>
    <row r="62" spans="1:7" hidden="1" x14ac:dyDescent="0.25">
      <c r="A62" s="135" t="s">
        <v>316</v>
      </c>
      <c r="B62" s="136"/>
      <c r="C62" s="136"/>
      <c r="D62" s="136"/>
      <c r="E62" s="136"/>
      <c r="F62" s="136"/>
      <c r="G62" s="15"/>
    </row>
    <row r="63" spans="1:7" hidden="1" x14ac:dyDescent="0.25">
      <c r="A63" s="108" t="s">
        <v>316</v>
      </c>
      <c r="B63" s="108"/>
      <c r="C63" s="108"/>
      <c r="D63" s="108"/>
      <c r="E63" s="108"/>
      <c r="F63" s="108"/>
      <c r="G63" s="15"/>
    </row>
  </sheetData>
  <mergeCells count="19">
    <mergeCell ref="D58:E58"/>
    <mergeCell ref="A62:F62"/>
    <mergeCell ref="D49:E49"/>
    <mergeCell ref="D50:E50"/>
    <mergeCell ref="D53:E53"/>
    <mergeCell ref="D54:E54"/>
    <mergeCell ref="D57:E57"/>
    <mergeCell ref="D36:E36"/>
    <mergeCell ref="D37:E37"/>
    <mergeCell ref="E39:F39"/>
    <mergeCell ref="D40:E40"/>
    <mergeCell ref="D41:E41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4256794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7C2D8F3-7488-468A-8601-99127FE2B14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А. Лаврова</dc:creator>
  <cp:lastModifiedBy>Ирина А. Лаврова</cp:lastModifiedBy>
  <dcterms:created xsi:type="dcterms:W3CDTF">2024-08-06T08:35:41Z</dcterms:created>
  <dcterms:modified xsi:type="dcterms:W3CDTF">2024-08-08T06:41:32Z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лавроваиа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